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peters\Desktop\Tech Reports\H Evans\Core Recovery - Evans\"/>
    </mc:Choice>
  </mc:AlternateContent>
  <xr:revisionPtr revIDLastSave="0" documentId="13_ncr:1_{ECEB0864-AF50-41BF-BE30-3DF528CE6695}" xr6:coauthVersionLast="36" xr6:coauthVersionMax="36" xr10:uidLastSave="{00000000-0000-0000-0000-000000000000}"/>
  <bookViews>
    <workbookView xWindow="2320" yWindow="1100" windowWidth="26480" windowHeight="14940" tabRatio="845" xr2:uid="{00000000-000D-0000-FFFF-FFFF00000000}"/>
  </bookViews>
  <sheets>
    <sheet name="By Expedition" sheetId="1" r:id="rId1"/>
    <sheet name="Nanno oozes, chalks, Foram ooze" sheetId="2" r:id="rId2"/>
    <sheet name="Silts, clays, sands" sheetId="3" r:id="rId3"/>
    <sheet name="Shallow Carbonates" sheetId="4" r:id="rId4"/>
    <sheet name="Siliceous Oozes" sheetId="5" r:id="rId5"/>
    <sheet name="Volcaniclastics" sheetId="6" r:id="rId6"/>
    <sheet name="Glacial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2" i="3" l="1"/>
  <c r="L18" i="4" l="1"/>
  <c r="R20" i="7" l="1"/>
  <c r="O20" i="7"/>
  <c r="L20" i="7"/>
  <c r="I20" i="7"/>
  <c r="F20" i="7"/>
  <c r="C20" i="7"/>
  <c r="X17" i="6"/>
  <c r="U17" i="6"/>
  <c r="I18" i="4"/>
  <c r="F18" i="4"/>
  <c r="C18" i="4"/>
  <c r="X92" i="3"/>
  <c r="U92" i="3"/>
  <c r="F92" i="3"/>
  <c r="C92" i="3"/>
  <c r="R52" i="2"/>
  <c r="O52" i="2"/>
  <c r="F52" i="2"/>
  <c r="C52" i="2"/>
  <c r="X172" i="1"/>
  <c r="R172" i="1"/>
  <c r="F172" i="1"/>
  <c r="U172" i="1"/>
  <c r="O172" i="1"/>
  <c r="C172" i="1"/>
</calcChain>
</file>

<file path=xl/sharedStrings.xml><?xml version="1.0" encoding="utf-8"?>
<sst xmlns="http://schemas.openxmlformats.org/spreadsheetml/2006/main" count="951" uniqueCount="412">
  <si>
    <t>Expedition/Leg</t>
  </si>
  <si>
    <t>Site</t>
  </si>
  <si>
    <t>Lithology</t>
  </si>
  <si>
    <t>nannofossil ooze</t>
  </si>
  <si>
    <t>Nannofossil ooze</t>
  </si>
  <si>
    <t>U1332</t>
  </si>
  <si>
    <t>U1333</t>
  </si>
  <si>
    <t>U1334</t>
  </si>
  <si>
    <t>U1335</t>
  </si>
  <si>
    <t>U1336</t>
  </si>
  <si>
    <t>U1337</t>
  </si>
  <si>
    <t>U1338</t>
  </si>
  <si>
    <t>U1339</t>
  </si>
  <si>
    <t>U1340</t>
  </si>
  <si>
    <t>U1341</t>
  </si>
  <si>
    <t>U1342</t>
  </si>
  <si>
    <t>U1343</t>
  </si>
  <si>
    <t>U1344</t>
  </si>
  <si>
    <t>U1345</t>
  </si>
  <si>
    <t>U1365</t>
  </si>
  <si>
    <t>U1366</t>
  </si>
  <si>
    <t>U1367</t>
  </si>
  <si>
    <t>U1368</t>
  </si>
  <si>
    <t>U1369</t>
  </si>
  <si>
    <t>U1370</t>
  </si>
  <si>
    <t>U1371</t>
  </si>
  <si>
    <t>U1378</t>
  </si>
  <si>
    <t>U1379</t>
  </si>
  <si>
    <t>U1380</t>
  </si>
  <si>
    <t>U1381</t>
  </si>
  <si>
    <t>U1384</t>
  </si>
  <si>
    <t>U1385</t>
  </si>
  <si>
    <t>U1386</t>
  </si>
  <si>
    <t>U1387</t>
  </si>
  <si>
    <t>U1388</t>
  </si>
  <si>
    <t>U1389</t>
  </si>
  <si>
    <t>U1390</t>
  </si>
  <si>
    <t>U1391</t>
  </si>
  <si>
    <t>U1394</t>
  </si>
  <si>
    <t>U1395</t>
  </si>
  <si>
    <t>U1396</t>
  </si>
  <si>
    <t>U1397</t>
  </si>
  <si>
    <t>U1398</t>
  </si>
  <si>
    <t>U1399</t>
  </si>
  <si>
    <t>U1400</t>
  </si>
  <si>
    <t>U1417</t>
  </si>
  <si>
    <t>U1418</t>
  </si>
  <si>
    <t>U1419</t>
  </si>
  <si>
    <t>U1420</t>
  </si>
  <si>
    <t>U1403</t>
  </si>
  <si>
    <t>U1404</t>
  </si>
  <si>
    <t>U1405</t>
  </si>
  <si>
    <t>U1407</t>
  </si>
  <si>
    <t>U1408</t>
  </si>
  <si>
    <t>U1409</t>
  </si>
  <si>
    <t>U1410</t>
  </si>
  <si>
    <t>U1412</t>
  </si>
  <si>
    <t>U1413</t>
  </si>
  <si>
    <t>U1414</t>
  </si>
  <si>
    <t>U1423</t>
  </si>
  <si>
    <t>U1424</t>
  </si>
  <si>
    <t>U1425</t>
  </si>
  <si>
    <t>U1426</t>
  </si>
  <si>
    <t>U1428</t>
  </si>
  <si>
    <t>U1429</t>
  </si>
  <si>
    <t>U1430</t>
  </si>
  <si>
    <t>U1331</t>
  </si>
  <si>
    <t>clay, radiolarian clay, nanno ooze, chert, radiolarian ooze</t>
  </si>
  <si>
    <t>clay, radiolarian ooze, nannofossil ooze</t>
  </si>
  <si>
    <t>clay, radiolarian ooze, nannofossil ooze, nannofossil chalk and limestone</t>
  </si>
  <si>
    <t>nanno ooze, radiolarian ooze, diatom ooze, nannofossil chalk</t>
  </si>
  <si>
    <t>nannofossil ooze, nannofossil chalk and chert</t>
  </si>
  <si>
    <t>nannofossil ooze, diatom ooze, radiolarian ooze, calcareous ooze, chalk</t>
  </si>
  <si>
    <t>Diatom ooze</t>
  </si>
  <si>
    <t>Diatom ooze and silty clay</t>
  </si>
  <si>
    <t>U1431</t>
  </si>
  <si>
    <t>U1432</t>
  </si>
  <si>
    <t>U1434</t>
  </si>
  <si>
    <t>U1435</t>
  </si>
  <si>
    <t>U1436</t>
  </si>
  <si>
    <t>U1437</t>
  </si>
  <si>
    <t>U1438</t>
  </si>
  <si>
    <t>U1439</t>
  </si>
  <si>
    <t>U1440</t>
  </si>
  <si>
    <t>U1442</t>
  </si>
  <si>
    <t>U1443</t>
  </si>
  <si>
    <t>U1444</t>
  </si>
  <si>
    <t>U1445</t>
  </si>
  <si>
    <t>U1446</t>
  </si>
  <si>
    <t>U1447</t>
  </si>
  <si>
    <t>U1448</t>
  </si>
  <si>
    <t>U1449</t>
  </si>
  <si>
    <t>U1450</t>
  </si>
  <si>
    <t>U1451</t>
  </si>
  <si>
    <t>U1452</t>
  </si>
  <si>
    <t>U1453</t>
  </si>
  <si>
    <t>U1454</t>
  </si>
  <si>
    <t>U1455</t>
  </si>
  <si>
    <t>U1456</t>
  </si>
  <si>
    <t>U1457</t>
  </si>
  <si>
    <t>U1458</t>
  </si>
  <si>
    <t>U1459</t>
  </si>
  <si>
    <t>U1460</t>
  </si>
  <si>
    <t>U1462</t>
  </si>
  <si>
    <t>U1461</t>
  </si>
  <si>
    <t>U1463</t>
  </si>
  <si>
    <t>U1464</t>
  </si>
  <si>
    <t>U1465</t>
  </si>
  <si>
    <t>U1466</t>
  </si>
  <si>
    <t>U1467</t>
  </si>
  <si>
    <t>U1468</t>
  </si>
  <si>
    <t>U1469</t>
  </si>
  <si>
    <t>U1470</t>
  </si>
  <si>
    <t>U1471</t>
  </si>
  <si>
    <t>U1472</t>
  </si>
  <si>
    <t>U1475</t>
  </si>
  <si>
    <t>U1476</t>
  </si>
  <si>
    <t>U1477</t>
  </si>
  <si>
    <t>U1478</t>
  </si>
  <si>
    <t>U1479</t>
  </si>
  <si>
    <t>U1480</t>
  </si>
  <si>
    <t>U1481</t>
  </si>
  <si>
    <t>U1482</t>
  </si>
  <si>
    <t>U1483</t>
  </si>
  <si>
    <t>U1484</t>
  </si>
  <si>
    <t>U1485</t>
  </si>
  <si>
    <t>U1486</t>
  </si>
  <si>
    <t>U1487</t>
  </si>
  <si>
    <t>U1488</t>
  </si>
  <si>
    <t>U1489</t>
  </si>
  <si>
    <t>U1490</t>
  </si>
  <si>
    <t>Diatom silt, silty clay, diatom ooze</t>
  </si>
  <si>
    <t>diatom rich siliciclastic sediments</t>
  </si>
  <si>
    <t>metalliferous pelagic clays, chert, porcellanite</t>
  </si>
  <si>
    <t>metalliferous pelagic clays</t>
  </si>
  <si>
    <t>pelagic clay, nannofossil ooze</t>
  </si>
  <si>
    <t>nannofossil ooze, clay</t>
  </si>
  <si>
    <t>metalliferous pelagic clays, nanno ooze</t>
  </si>
  <si>
    <t>diatom ooze, clay</t>
  </si>
  <si>
    <t>Silty clay, clay</t>
  </si>
  <si>
    <t>Clay, Silt, sand, sandstone, breccia</t>
  </si>
  <si>
    <t>silty clay, silicic to calcareous ooze</t>
  </si>
  <si>
    <t>clay (stone), silt(stone) sand (stone)</t>
  </si>
  <si>
    <t>U1499</t>
  </si>
  <si>
    <t>U1501</t>
  </si>
  <si>
    <t>U1502</t>
  </si>
  <si>
    <t>U1504</t>
  </si>
  <si>
    <t>U1505</t>
  </si>
  <si>
    <t>U1512</t>
  </si>
  <si>
    <t>U1514</t>
  </si>
  <si>
    <t>U1516</t>
  </si>
  <si>
    <t>U1506</t>
  </si>
  <si>
    <t>U1507</t>
  </si>
  <si>
    <t>U1508</t>
  </si>
  <si>
    <t>U1509</t>
  </si>
  <si>
    <t>U1511</t>
  </si>
  <si>
    <t>U1518</t>
  </si>
  <si>
    <t>U1519</t>
  </si>
  <si>
    <t>U1520</t>
  </si>
  <si>
    <t>U1521</t>
  </si>
  <si>
    <t>U1522</t>
  </si>
  <si>
    <t>U1524</t>
  </si>
  <si>
    <t>U1525</t>
  </si>
  <si>
    <t>nannofossil mud and clay</t>
  </si>
  <si>
    <t>nannofossil mud, calcareous silty mud, and silty sand with biogenic carbonates</t>
  </si>
  <si>
    <t>nannofossil mud , silty clay etc</t>
  </si>
  <si>
    <t>silty mud with biogenic carbonate, silty sand with biogenic carbonate andmud with biogenic carbonate</t>
  </si>
  <si>
    <t>calcareous mud</t>
  </si>
  <si>
    <t>calcareous mud, silty mud with biogenic carbonate, sandy mud with bc and silty sand with bc</t>
  </si>
  <si>
    <t>Volcaniclastics</t>
  </si>
  <si>
    <t>silty clay, turbidites, clasts</t>
  </si>
  <si>
    <t>hemipelagic sediment, turbidites</t>
  </si>
  <si>
    <t>sand, hemipelagic mud, volcaniclastic sand, breccia</t>
  </si>
  <si>
    <t>hemipelagic mud, tubidites, debris flow, sandstones</t>
  </si>
  <si>
    <t xml:space="preserve">hemipelagic mud, turbidites, </t>
  </si>
  <si>
    <t>hemipelagic sediment, tephras, turbidites</t>
  </si>
  <si>
    <t>hemipelagic mud, volcaniclastic sand, tephras</t>
  </si>
  <si>
    <t>hemipelagic muds, turbidites</t>
  </si>
  <si>
    <t>mud, clasts, diatom ooze, diamict, sands</t>
  </si>
  <si>
    <t>mud, silt, clasts, diamict</t>
  </si>
  <si>
    <t>mud with clasts, diatom ooze, diamict</t>
  </si>
  <si>
    <t>diamict, washed clasts, poor recovery</t>
  </si>
  <si>
    <t>diatom bearing mud, clasts, diamict</t>
  </si>
  <si>
    <t>nannofossil ooze, radiolarian clay, clay, chalk</t>
  </si>
  <si>
    <t>nannofossil ooze, foram sand, radiolarian clay, clay</t>
  </si>
  <si>
    <t>clay, nannofossil ooze, biosiliceous ooze</t>
  </si>
  <si>
    <t>nannofossil ooze, foram sand, nannofossil chalk</t>
  </si>
  <si>
    <t>clayey silt, foram ooze, silty clay, nannofossil ooze, chalk, chert</t>
  </si>
  <si>
    <t>nannofossil ooze, silty clay, clay, chalk</t>
  </si>
  <si>
    <t>nannofossil ooze, clay, chalk</t>
  </si>
  <si>
    <t>silty clay, clay, nannofossil ooze, claystone</t>
  </si>
  <si>
    <t>calcareous clay, calcareous ooze, siltstone, sandstone</t>
  </si>
  <si>
    <t>silty clay, calcareous clayey silt, sandstone</t>
  </si>
  <si>
    <t>silty clay, calcareous ooze, cemented siltstone and sandstone</t>
  </si>
  <si>
    <t>Silty clay, diatom ooze</t>
  </si>
  <si>
    <t>clay, diatomaceous clay, diatom ooze</t>
  </si>
  <si>
    <t>clay, silty clay, diatom ooze, siliceous claystone</t>
  </si>
  <si>
    <t>clay, silty clay, diatom ooze</t>
  </si>
  <si>
    <t>clayey silt, silty clay</t>
  </si>
  <si>
    <t>nannofossil ooze, sand</t>
  </si>
  <si>
    <t>clayey silt, silty clay, nannofossil ooze, diatom ooze, sandstone, claystone</t>
  </si>
  <si>
    <t>clay, silty clay, nannofossil ooze, sands, volcaniclastic breccia</t>
  </si>
  <si>
    <t>clay</t>
  </si>
  <si>
    <t>clay, turbidites</t>
  </si>
  <si>
    <t>claystone, sandstone, chalk</t>
  </si>
  <si>
    <t>clays, sandstone</t>
  </si>
  <si>
    <t>mud, ash</t>
  </si>
  <si>
    <t>tuffaceous mudstone, volcaniclastics</t>
  </si>
  <si>
    <t>tuffaceous mud, siltstone, sandstone, breccia-conglomerate</t>
  </si>
  <si>
    <t>Silty mud, clay, sands, ooze</t>
  </si>
  <si>
    <t>silty mud, sands, conglomerate, breccia, silty clay</t>
  </si>
  <si>
    <t xml:space="preserve">nannofossil ooze, mud, clay, </t>
  </si>
  <si>
    <t>nannofossil oozes, chalk, marlstone</t>
  </si>
  <si>
    <t>Silty clay, clayey silt, sands</t>
  </si>
  <si>
    <t>clays</t>
  </si>
  <si>
    <t>nannofossil oozes</t>
  </si>
  <si>
    <t>clays, nannofossil ooze, biosliceous ooze</t>
  </si>
  <si>
    <t>clays, silt, sand</t>
  </si>
  <si>
    <t>clays, claystone, limestone,fine sand</t>
  </si>
  <si>
    <t>clay, calcareous clay, silt, limestone</t>
  </si>
  <si>
    <t>clay, silt, fine sand</t>
  </si>
  <si>
    <t>clay, silt, sand</t>
  </si>
  <si>
    <t>clay, silt, calcareous clay, sand</t>
  </si>
  <si>
    <t>clay, silt, sand, calcareous clay</t>
  </si>
  <si>
    <t>oozes, silts, sands, chalk, claystone, siltstone…</t>
  </si>
  <si>
    <t>oozes, sand, silt, chalk, claystone, breccia, limestone, calcarenite ….</t>
  </si>
  <si>
    <t>grainstone to rudstone with rhodoliths</t>
  </si>
  <si>
    <t>packstone, floatstone, dolostone, chert</t>
  </si>
  <si>
    <t>packstone, mudstone, wackestone</t>
  </si>
  <si>
    <t>packstone, wackestone, mudstone</t>
  </si>
  <si>
    <t>grainstones, packstones, sandstone</t>
  </si>
  <si>
    <t>wackestone, mudstone, wackestone, grainstone, dolostone</t>
  </si>
  <si>
    <t>mudstone, wackestone, limestones, packstone</t>
  </si>
  <si>
    <t>unlithified and lithified grainstone, framestone, packstone</t>
  </si>
  <si>
    <t xml:space="preserve">unlithified and lithified grainstone, packstone, wackestone, </t>
  </si>
  <si>
    <t>wackestone, packstone</t>
  </si>
  <si>
    <t>packstone, grainstone, rudstone, mudstone, wackestone, limestone</t>
  </si>
  <si>
    <t xml:space="preserve">grainstone, rudstone, floatstone, </t>
  </si>
  <si>
    <t>unlithified grainstone, packstone, lithified packstone, grainstone, rudstone, floatstone</t>
  </si>
  <si>
    <t>unlithified packstone, wackestone, lithified packstone, wackestone, grainstone</t>
  </si>
  <si>
    <t>packstone, wackestone, grainstone</t>
  </si>
  <si>
    <t>U1526</t>
  </si>
  <si>
    <t>Foraminifer bearing clay</t>
  </si>
  <si>
    <t>Foraminifer ooze, nannofossil ooze</t>
  </si>
  <si>
    <t>Sandy clay, silty clay</t>
  </si>
  <si>
    <t>sand with forams  and nannofossils alternating with clayey or sandy silt</t>
  </si>
  <si>
    <t>U1474</t>
  </si>
  <si>
    <t>calcareous clay, sand, silt, silty clay, ash, volcaniclastic sandstone, chalk, claystone, siltstone</t>
  </si>
  <si>
    <t>nannofossil ooze/chalk</t>
  </si>
  <si>
    <t>clay, silt sand</t>
  </si>
  <si>
    <t>nannofossil ooze, clay, tephra and ash</t>
  </si>
  <si>
    <t>foram ooze</t>
  </si>
  <si>
    <t>nannofossil ooze and chalk</t>
  </si>
  <si>
    <t>U1500</t>
  </si>
  <si>
    <t>clay, silty sand, calcareous ooze, sandstone, claystone, chalk, breccia</t>
  </si>
  <si>
    <t>clay, silt, claystone, sandstone, siltstone, chalk</t>
  </si>
  <si>
    <t>nannofossil ooze, clay, silt, sand, sandstone</t>
  </si>
  <si>
    <t xml:space="preserve">silty clay, breccia, </t>
  </si>
  <si>
    <t>nannofossil and foram ooze, limestone, schist</t>
  </si>
  <si>
    <t>nannofossil ooze, silty clay, clayey silt</t>
  </si>
  <si>
    <t>calcareous ooze, chalk, chert, claystone</t>
  </si>
  <si>
    <t>calcareous ooze, silty clay/claystone</t>
  </si>
  <si>
    <t>nannofossil ooze, clay, chalk, claystone</t>
  </si>
  <si>
    <t>calcareous ooze, chalk, limestone, silty sand/sandstone</t>
  </si>
  <si>
    <t>Nannofossil ooze, chalk, volcanics</t>
  </si>
  <si>
    <t>biogenic ooze, chalk, turbidites</t>
  </si>
  <si>
    <t>foram ooze, nannofossil chalk, calcareous biogenic ooze</t>
  </si>
  <si>
    <t>calcareous ooze and chalk, claystone</t>
  </si>
  <si>
    <t>clay, diatomite, claystone</t>
  </si>
  <si>
    <t>diatom rich muds, diatom ooze, diamict, sandy mud</t>
  </si>
  <si>
    <t>diatom ooze, diamict, mud, sandy mud, diatomite</t>
  </si>
  <si>
    <t xml:space="preserve">sandy mud, diatomite, diamict, </t>
  </si>
  <si>
    <t>muds, sandy mud, diamict, clasts, sand</t>
  </si>
  <si>
    <t xml:space="preserve">mud, diatom ooze, sandy mud </t>
  </si>
  <si>
    <t xml:space="preserve">mud, sandy silt, silty sand, turbidites, </t>
  </si>
  <si>
    <t>mud, mudstone</t>
  </si>
  <si>
    <t>hemipelagic mud, silt and sand beds, marl, calcareous mudstone, chalk, volcaniclastic conglomerate</t>
  </si>
  <si>
    <t>U1513</t>
  </si>
  <si>
    <t>U1510</t>
  </si>
  <si>
    <t>U1523</t>
  </si>
  <si>
    <t>mud, calcareous mud, nannofossil-rich ooze,volcaniclastic sandstone to conglomerate</t>
  </si>
  <si>
    <t xml:space="preserve">clay, nanno ooze and rad ooze, chert/porcellanite in lower section </t>
  </si>
  <si>
    <t>nannofossil ooze, nannofossil chalk, clay, grainstone, packstone, framestone</t>
  </si>
  <si>
    <t>clay/claystone, silty clay,claystone, muddy sand/sandstone, ash</t>
  </si>
  <si>
    <t>U1351</t>
  </si>
  <si>
    <t>U1352</t>
  </si>
  <si>
    <t>U1353</t>
  </si>
  <si>
    <t>U1354</t>
  </si>
  <si>
    <t>U1355</t>
  </si>
  <si>
    <t>U1356</t>
  </si>
  <si>
    <t>U1357</t>
  </si>
  <si>
    <t>U1358</t>
  </si>
  <si>
    <t>U1359</t>
  </si>
  <si>
    <t>U1360</t>
  </si>
  <si>
    <t>U1361</t>
  </si>
  <si>
    <t>fossiliferous mud, and sandy mud, fine sandy mud, mud</t>
  </si>
  <si>
    <t xml:space="preserve">mud with fine sand thin clay rich intervals, shells, calcareous sandy mud or sandy marl, sandy mudstone </t>
  </si>
  <si>
    <t>mud with very fine sand, sandy mud, marl, few shells</t>
  </si>
  <si>
    <t>mud with fine sand laminae, mud,  sandy mud, rare marl, rare shells</t>
  </si>
  <si>
    <t>gravels, fine sands</t>
  </si>
  <si>
    <t>diatom ooze, silty clays, claystones, calcareous claystones, sandstone, diamictites, micritic limestones, mudstones with clasts</t>
  </si>
  <si>
    <t>diatom oozes, cemented gravelly mudstone</t>
  </si>
  <si>
    <t>diamicton and diamictite</t>
  </si>
  <si>
    <t>clays and silty clays</t>
  </si>
  <si>
    <t>sandy diamicton, cemented claystone with clasts</t>
  </si>
  <si>
    <t>clays, silty clays</t>
  </si>
  <si>
    <t>B/C direct comparison XCB,RCB</t>
  </si>
  <si>
    <t>U1401</t>
  </si>
  <si>
    <t>U1421</t>
  </si>
  <si>
    <t>U1406</t>
  </si>
  <si>
    <t>U1411</t>
  </si>
  <si>
    <t>U1422</t>
  </si>
  <si>
    <t>U1427</t>
  </si>
  <si>
    <t>U1433</t>
  </si>
  <si>
    <t>U1441</t>
  </si>
  <si>
    <t>Dominantly nannofossil ooze, chalk</t>
  </si>
  <si>
    <t>silty to sandy mud, mud, breccia-conglomerate</t>
  </si>
  <si>
    <t>U1393</t>
  </si>
  <si>
    <t>calcareous ooze, chalk, cherty limestone</t>
  </si>
  <si>
    <t>Silty clay APC, XCB volcaniclastic</t>
  </si>
  <si>
    <t>Diatom ooze, dominantly silts, clays</t>
  </si>
  <si>
    <t>U1515</t>
  </si>
  <si>
    <t>U1381 (Unit1)</t>
  </si>
  <si>
    <t>U1403(Unit1,2,3)</t>
  </si>
  <si>
    <t>U1428(Unit A)</t>
  </si>
  <si>
    <t>nannofossil ooze and nannofossil rich clay with diatoms and forams</t>
  </si>
  <si>
    <t>U1429(Unit A)</t>
  </si>
  <si>
    <t>clay, silty clay and clayey silt</t>
  </si>
  <si>
    <t>U1431 (Unit1-5)</t>
  </si>
  <si>
    <t>volcaniclastic breccia</t>
  </si>
  <si>
    <t>U1431 (Unit7-10))</t>
  </si>
  <si>
    <t>sandstone, siltstone, claystone</t>
  </si>
  <si>
    <t>U1480 (Units1,2)</t>
  </si>
  <si>
    <t>tuffaceous clays, volcaniclastic sandstone etc</t>
  </si>
  <si>
    <t>Totals</t>
  </si>
  <si>
    <t>nannofossil ooze, pelagic clay</t>
  </si>
  <si>
    <t>U1501 Unit 1</t>
  </si>
  <si>
    <t>U1501 Unit2,3</t>
  </si>
  <si>
    <t xml:space="preserve"> clay, silt, sand, sandstone</t>
  </si>
  <si>
    <t>U1504 Unit1,2</t>
  </si>
  <si>
    <t>nannofossil and foram ooze, limestone</t>
  </si>
  <si>
    <t>U1505 Unit 2</t>
  </si>
  <si>
    <t>silty clay, clayey silt</t>
  </si>
  <si>
    <t>U1511 Units1,3</t>
  </si>
  <si>
    <t>diatomite</t>
  </si>
  <si>
    <t>clay, claystone</t>
  </si>
  <si>
    <t>calcareous ooze, nannofossil ooze, claystone, sandstone, siltstone, breccia</t>
  </si>
  <si>
    <t>U1513 Unit 1, 2</t>
  </si>
  <si>
    <t>calcareous ooze, nannofossil ooze</t>
  </si>
  <si>
    <t xml:space="preserve"> claystone, sandstone, siltstone</t>
  </si>
  <si>
    <t>U1513 Units 3,4,5</t>
  </si>
  <si>
    <t>U1514 Unit 1, 2</t>
  </si>
  <si>
    <t>U1514 Unit 3</t>
  </si>
  <si>
    <t xml:space="preserve"> claystone</t>
  </si>
  <si>
    <t>STDEV</t>
  </si>
  <si>
    <t>U1505 Unit 1</t>
  </si>
  <si>
    <t>U1429 (Unit B)</t>
  </si>
  <si>
    <t>U1428 (unit B)</t>
  </si>
  <si>
    <t>U1342 (Unit 1)</t>
  </si>
  <si>
    <t>silty clay, clayey siltstone, sands</t>
  </si>
  <si>
    <t xml:space="preserve">nannofossil mud , silty clay </t>
  </si>
  <si>
    <t>U1332 (Unit 4)</t>
  </si>
  <si>
    <t>U1511 (Unit 2)</t>
  </si>
  <si>
    <t>U1332(Unit2 and3)</t>
  </si>
  <si>
    <t>U1337 Unit 3</t>
  </si>
  <si>
    <t>U1337(Units 1 and 2)</t>
  </si>
  <si>
    <t>U1332 Unit 1</t>
  </si>
  <si>
    <t xml:space="preserve"> </t>
  </si>
  <si>
    <t>U1367 Unit 2</t>
  </si>
  <si>
    <t>U1367 Unit 1</t>
  </si>
  <si>
    <t xml:space="preserve"> foram ooze, silty clay, nannofossil ooze, chalk, chert,clayey silt</t>
  </si>
  <si>
    <t>U1381 Unit 2</t>
  </si>
  <si>
    <t>calcareous oozes</t>
  </si>
  <si>
    <t>U1381 Unit 1</t>
  </si>
  <si>
    <t>U1412 Unit 2</t>
  </si>
  <si>
    <t>U1414 Unit 2</t>
  </si>
  <si>
    <t>U1414 Units 1, 3</t>
  </si>
  <si>
    <t>U1424 Unit 2</t>
  </si>
  <si>
    <t>U1425 Unit 2</t>
  </si>
  <si>
    <t>U1424 Units 1and 3</t>
  </si>
  <si>
    <t>U1425 Units 1 and 3</t>
  </si>
  <si>
    <t>U1456 Unit 1</t>
  </si>
  <si>
    <t>U1456 Units 2,3 and 4</t>
  </si>
  <si>
    <t>U1457 Unit 1</t>
  </si>
  <si>
    <t>U1486 Unit 1A</t>
  </si>
  <si>
    <t>U1486 Units IB and IC</t>
  </si>
  <si>
    <t>U1515 Unit 1</t>
  </si>
  <si>
    <t>U1515 Unit 2</t>
  </si>
  <si>
    <t>calcareous ooze, chalk, limestone</t>
  </si>
  <si>
    <t>sandstone</t>
  </si>
  <si>
    <t>sand</t>
  </si>
  <si>
    <t>silty clay, clay, claystone</t>
  </si>
  <si>
    <t>pelagic clay</t>
  </si>
  <si>
    <t>radiolarian ooze</t>
  </si>
  <si>
    <t>diatom ooze, radiolarian ooze</t>
  </si>
  <si>
    <t>U1480 Units 3,4,5</t>
  </si>
  <si>
    <t>U1431 Unit 6</t>
  </si>
  <si>
    <t>U1342 Unit 3</t>
  </si>
  <si>
    <t>U1457 Unit 2</t>
  </si>
  <si>
    <t>U1403 Units 4,5</t>
  </si>
  <si>
    <t>Table AT1. Summary of core recovery, bulk density, and lithology by coring type.</t>
  </si>
  <si>
    <t>APC</t>
  </si>
  <si>
    <t>HLAPC</t>
  </si>
  <si>
    <t>XCB</t>
  </si>
  <si>
    <t>RCB</t>
  </si>
  <si>
    <t># cores</t>
  </si>
  <si>
    <t>Avg. recov. (%)</t>
  </si>
  <si>
    <t># BD</t>
  </si>
  <si>
    <t>Avg. BD (g/cm3)</t>
  </si>
  <si>
    <t>BD STDEV (g/cm3)</t>
  </si>
  <si>
    <t>Avg. Recov. (%)</t>
  </si>
  <si>
    <t>STDEV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</si>
</sst>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2"/>
  <sheetViews>
    <sheetView tabSelected="1" workbookViewId="0">
      <selection activeCell="C4" sqref="C4:H4"/>
    </sheetView>
  </sheetViews>
  <sheetFormatPr defaultColWidth="9.1796875" defaultRowHeight="14.5" x14ac:dyDescent="0.35"/>
  <cols>
    <col min="1" max="1" width="14.453125" style="1" bestFit="1" customWidth="1"/>
    <col min="2" max="3" width="9.1796875" style="1"/>
    <col min="4" max="4" width="9" style="1" customWidth="1"/>
    <col min="5" max="15" width="7.1796875" style="1" customWidth="1"/>
    <col min="16" max="16" width="6.81640625" style="1" customWidth="1"/>
    <col min="17" max="21" width="7.36328125" style="1" customWidth="1"/>
    <col min="22" max="22" width="7.453125" style="1" customWidth="1"/>
    <col min="23" max="26" width="8.1796875" style="1" customWidth="1"/>
    <col min="27" max="27" width="63.453125" style="1" bestFit="1" customWidth="1"/>
    <col min="28" max="16384" width="9.1796875" style="1"/>
  </cols>
  <sheetData>
    <row r="1" spans="1:31" x14ac:dyDescent="0.35">
      <c r="A1" s="1" t="s">
        <v>400</v>
      </c>
    </row>
    <row r="3" spans="1:31" x14ac:dyDescent="0.35">
      <c r="C3" s="4" t="s">
        <v>401</v>
      </c>
      <c r="D3" s="4"/>
      <c r="E3" s="4"/>
      <c r="F3" s="4"/>
      <c r="G3" s="4"/>
      <c r="H3" s="4"/>
      <c r="I3" s="4" t="s">
        <v>402</v>
      </c>
      <c r="J3" s="4"/>
      <c r="K3" s="4"/>
      <c r="L3" s="4"/>
      <c r="M3" s="4"/>
      <c r="N3" s="4"/>
      <c r="O3" s="4" t="s">
        <v>403</v>
      </c>
      <c r="P3" s="4"/>
      <c r="Q3" s="4"/>
      <c r="R3" s="4"/>
      <c r="S3" s="4"/>
      <c r="T3" s="4"/>
      <c r="U3" s="4" t="s">
        <v>404</v>
      </c>
      <c r="V3" s="4"/>
      <c r="W3" s="4"/>
      <c r="X3" s="4"/>
      <c r="Y3" s="4"/>
      <c r="Z3" s="4"/>
    </row>
    <row r="4" spans="1:31" s="3" customFormat="1" ht="26.5" customHeight="1" x14ac:dyDescent="0.35">
      <c r="A4" s="3" t="s">
        <v>0</v>
      </c>
      <c r="B4" s="3" t="s">
        <v>1</v>
      </c>
      <c r="C4" s="3" t="s">
        <v>405</v>
      </c>
      <c r="D4" s="3" t="s">
        <v>406</v>
      </c>
      <c r="E4" s="3" t="s">
        <v>411</v>
      </c>
      <c r="F4" s="3" t="s">
        <v>407</v>
      </c>
      <c r="G4" s="3" t="s">
        <v>408</v>
      </c>
      <c r="H4" s="3" t="s">
        <v>409</v>
      </c>
      <c r="I4" s="3" t="s">
        <v>405</v>
      </c>
      <c r="J4" s="3" t="s">
        <v>410</v>
      </c>
      <c r="K4" s="3" t="s">
        <v>354</v>
      </c>
      <c r="L4" s="3" t="s">
        <v>407</v>
      </c>
      <c r="M4" s="3" t="s">
        <v>408</v>
      </c>
      <c r="N4" s="3" t="s">
        <v>409</v>
      </c>
      <c r="O4" s="3" t="s">
        <v>405</v>
      </c>
      <c r="P4" s="3" t="s">
        <v>406</v>
      </c>
      <c r="Q4" s="3" t="s">
        <v>411</v>
      </c>
      <c r="R4" s="3" t="s">
        <v>407</v>
      </c>
      <c r="S4" s="3" t="s">
        <v>408</v>
      </c>
      <c r="T4" s="3" t="s">
        <v>409</v>
      </c>
      <c r="U4" s="3" t="s">
        <v>405</v>
      </c>
      <c r="V4" s="3" t="s">
        <v>406</v>
      </c>
      <c r="W4" s="3" t="s">
        <v>411</v>
      </c>
      <c r="X4" s="3" t="s">
        <v>407</v>
      </c>
      <c r="Y4" s="3" t="s">
        <v>408</v>
      </c>
      <c r="Z4" s="3" t="s">
        <v>409</v>
      </c>
      <c r="AA4" s="3" t="s">
        <v>2</v>
      </c>
    </row>
    <row r="5" spans="1:31" x14ac:dyDescent="0.35">
      <c r="A5" s="1">
        <v>317</v>
      </c>
      <c r="B5" s="1" t="s">
        <v>284</v>
      </c>
      <c r="C5" s="1">
        <v>25</v>
      </c>
      <c r="D5" s="1">
        <v>88</v>
      </c>
      <c r="E5" s="1">
        <v>28.2</v>
      </c>
      <c r="F5" s="1">
        <v>80</v>
      </c>
      <c r="G5" s="1">
        <v>2.0099999999999998</v>
      </c>
      <c r="H5" s="1">
        <v>0.14000000000000001</v>
      </c>
      <c r="O5" s="1">
        <v>97</v>
      </c>
      <c r="P5" s="1">
        <v>23.4</v>
      </c>
      <c r="Q5" s="1">
        <v>27.6</v>
      </c>
      <c r="R5" s="1">
        <v>146</v>
      </c>
      <c r="S5" s="1">
        <v>2.06</v>
      </c>
      <c r="T5" s="1">
        <v>0.09</v>
      </c>
      <c r="AA5" s="1" t="s">
        <v>295</v>
      </c>
    </row>
    <row r="6" spans="1:31" x14ac:dyDescent="0.35">
      <c r="B6" s="1" t="s">
        <v>285</v>
      </c>
      <c r="C6" s="1">
        <v>55</v>
      </c>
      <c r="D6" s="1">
        <v>101.7</v>
      </c>
      <c r="E6" s="1">
        <v>5.4</v>
      </c>
      <c r="F6" s="1">
        <v>150</v>
      </c>
      <c r="G6" s="1">
        <v>1.97</v>
      </c>
      <c r="H6" s="1">
        <v>0.06</v>
      </c>
      <c r="O6" s="1">
        <v>57</v>
      </c>
      <c r="P6" s="1">
        <v>58.7</v>
      </c>
      <c r="Q6" s="1">
        <v>39.299999999999997</v>
      </c>
      <c r="R6" s="1">
        <v>139</v>
      </c>
      <c r="S6" s="1">
        <v>2</v>
      </c>
      <c r="T6" s="1">
        <v>7.0000000000000007E-2</v>
      </c>
      <c r="U6" s="1">
        <v>145</v>
      </c>
      <c r="V6" s="1">
        <v>49.3</v>
      </c>
      <c r="W6" s="1">
        <v>33.799999999999997</v>
      </c>
      <c r="X6" s="1">
        <v>979</v>
      </c>
      <c r="Y6" s="1">
        <v>2.37</v>
      </c>
      <c r="Z6" s="1">
        <v>0.11</v>
      </c>
      <c r="AA6" s="1" t="s">
        <v>296</v>
      </c>
      <c r="AE6" s="1" t="s">
        <v>306</v>
      </c>
    </row>
    <row r="7" spans="1:31" x14ac:dyDescent="0.35">
      <c r="B7" s="1" t="s">
        <v>286</v>
      </c>
      <c r="C7" s="1">
        <v>56</v>
      </c>
      <c r="D7" s="1">
        <v>98.9</v>
      </c>
      <c r="E7" s="1">
        <v>13.9</v>
      </c>
      <c r="F7" s="1">
        <v>124</v>
      </c>
      <c r="G7" s="1">
        <v>1.98</v>
      </c>
      <c r="H7" s="1">
        <v>0.09</v>
      </c>
      <c r="O7" s="1">
        <v>47</v>
      </c>
      <c r="P7" s="1">
        <v>5.9</v>
      </c>
      <c r="Q7" s="1">
        <v>7.1</v>
      </c>
      <c r="R7" s="1">
        <v>42</v>
      </c>
      <c r="S7" s="1">
        <v>2.1800000000000002</v>
      </c>
      <c r="T7" s="1">
        <v>0.18</v>
      </c>
      <c r="AA7" s="1" t="s">
        <v>297</v>
      </c>
    </row>
    <row r="8" spans="1:31" x14ac:dyDescent="0.35">
      <c r="B8" s="1" t="s">
        <v>287</v>
      </c>
      <c r="C8" s="1">
        <v>33</v>
      </c>
      <c r="D8" s="1">
        <v>97</v>
      </c>
      <c r="E8" s="1">
        <v>14.4</v>
      </c>
      <c r="F8" s="1">
        <v>50</v>
      </c>
      <c r="G8" s="1">
        <v>1.96</v>
      </c>
      <c r="H8" s="1">
        <v>7.0000000000000007E-2</v>
      </c>
      <c r="O8" s="1">
        <v>32</v>
      </c>
      <c r="P8" s="1">
        <v>38.6</v>
      </c>
      <c r="Q8" s="1">
        <v>35.799999999999997</v>
      </c>
      <c r="R8" s="1">
        <v>44</v>
      </c>
      <c r="S8" s="1">
        <v>1.98</v>
      </c>
      <c r="T8" s="1">
        <v>0.06</v>
      </c>
      <c r="AA8" s="1" t="s">
        <v>298</v>
      </c>
    </row>
    <row r="9" spans="1:31" x14ac:dyDescent="0.35">
      <c r="A9" s="1">
        <v>318</v>
      </c>
      <c r="B9" s="1" t="s">
        <v>288</v>
      </c>
      <c r="U9" s="1">
        <v>3</v>
      </c>
      <c r="V9" s="1">
        <v>34.299999999999997</v>
      </c>
      <c r="W9" s="1">
        <v>31.7</v>
      </c>
      <c r="X9" s="1">
        <v>0</v>
      </c>
      <c r="AA9" s="1" t="s">
        <v>299</v>
      </c>
    </row>
    <row r="10" spans="1:31" x14ac:dyDescent="0.35">
      <c r="B10" s="1" t="s">
        <v>289</v>
      </c>
      <c r="U10" s="1">
        <v>106</v>
      </c>
      <c r="V10" s="1">
        <v>35.200000000000003</v>
      </c>
      <c r="W10" s="1">
        <v>30.7</v>
      </c>
      <c r="X10" s="1">
        <v>248</v>
      </c>
      <c r="Y10" s="1">
        <v>1.96</v>
      </c>
      <c r="Z10" s="1">
        <v>0.24</v>
      </c>
      <c r="AA10" s="1" t="s">
        <v>300</v>
      </c>
    </row>
    <row r="11" spans="1:31" x14ac:dyDescent="0.35">
      <c r="B11" s="1" t="s">
        <v>290</v>
      </c>
      <c r="C11" s="1">
        <v>50</v>
      </c>
      <c r="D11" s="1">
        <v>101.5</v>
      </c>
      <c r="E11" s="1">
        <v>7.1</v>
      </c>
      <c r="F11" s="1">
        <v>129</v>
      </c>
      <c r="G11" s="1">
        <v>1.17</v>
      </c>
      <c r="H11" s="1">
        <v>0.05</v>
      </c>
      <c r="O11" s="1">
        <v>1</v>
      </c>
      <c r="P11" s="1">
        <v>11</v>
      </c>
      <c r="AA11" s="1" t="s">
        <v>301</v>
      </c>
    </row>
    <row r="12" spans="1:31" x14ac:dyDescent="0.35">
      <c r="B12" s="1" t="s">
        <v>291</v>
      </c>
      <c r="U12" s="1">
        <v>5</v>
      </c>
      <c r="V12" s="1">
        <v>28.6</v>
      </c>
      <c r="W12" s="1">
        <v>19.399999999999999</v>
      </c>
      <c r="X12" s="1">
        <v>7</v>
      </c>
      <c r="Y12" s="1">
        <v>2.2400000000000002</v>
      </c>
      <c r="Z12" s="1">
        <v>0.12</v>
      </c>
      <c r="AA12" s="1" t="s">
        <v>302</v>
      </c>
    </row>
    <row r="13" spans="1:31" x14ac:dyDescent="0.35">
      <c r="B13" s="1" t="s">
        <v>292</v>
      </c>
      <c r="C13" s="1">
        <v>58</v>
      </c>
      <c r="D13" s="1">
        <v>88.6</v>
      </c>
      <c r="E13" s="1">
        <v>24.9</v>
      </c>
      <c r="F13" s="1">
        <v>116</v>
      </c>
      <c r="G13" s="1">
        <v>1.63</v>
      </c>
      <c r="H13" s="1">
        <v>0.1</v>
      </c>
      <c r="O13" s="1">
        <v>10</v>
      </c>
      <c r="P13" s="1">
        <v>48.6</v>
      </c>
      <c r="Q13" s="1">
        <v>36.1</v>
      </c>
      <c r="R13" s="1">
        <v>28</v>
      </c>
      <c r="S13" s="1">
        <v>1.56</v>
      </c>
      <c r="T13" s="1">
        <v>0.11</v>
      </c>
      <c r="U13" s="1">
        <v>47</v>
      </c>
      <c r="V13" s="1">
        <v>59.9</v>
      </c>
      <c r="W13" s="1">
        <v>28.6</v>
      </c>
      <c r="X13" s="1">
        <v>157</v>
      </c>
      <c r="Y13" s="1">
        <v>1.64</v>
      </c>
      <c r="Z13" s="1">
        <v>0.08</v>
      </c>
      <c r="AA13" s="1" t="s">
        <v>303</v>
      </c>
    </row>
    <row r="14" spans="1:31" x14ac:dyDescent="0.35">
      <c r="B14" s="1" t="s">
        <v>293</v>
      </c>
      <c r="U14" s="1">
        <v>7</v>
      </c>
      <c r="V14" s="1">
        <v>10.1</v>
      </c>
      <c r="W14" s="1">
        <v>11.4</v>
      </c>
      <c r="X14" s="1">
        <v>7</v>
      </c>
      <c r="Y14" s="1">
        <v>2.2200000000000002</v>
      </c>
      <c r="Z14" s="1">
        <v>0.22</v>
      </c>
      <c r="AA14" s="1" t="s">
        <v>304</v>
      </c>
    </row>
    <row r="15" spans="1:31" x14ac:dyDescent="0.35">
      <c r="B15" s="1" t="s">
        <v>294</v>
      </c>
      <c r="C15" s="1">
        <v>18</v>
      </c>
      <c r="D15" s="1">
        <v>99.7</v>
      </c>
      <c r="E15" s="1">
        <v>6.8</v>
      </c>
      <c r="F15" s="1">
        <v>96</v>
      </c>
      <c r="G15" s="1">
        <v>1.53</v>
      </c>
      <c r="H15" s="1">
        <v>0.08</v>
      </c>
      <c r="O15" s="1">
        <v>24</v>
      </c>
      <c r="P15" s="1">
        <v>78</v>
      </c>
      <c r="Q15" s="1">
        <v>37.299999999999997</v>
      </c>
      <c r="R15" s="1">
        <v>132</v>
      </c>
      <c r="S15" s="1">
        <v>1.64</v>
      </c>
      <c r="T15" s="1">
        <v>0.11</v>
      </c>
      <c r="AA15" s="1" t="s">
        <v>305</v>
      </c>
    </row>
    <row r="16" spans="1:31" x14ac:dyDescent="0.35">
      <c r="A16" s="1">
        <v>320</v>
      </c>
      <c r="B16" s="1" t="s">
        <v>66</v>
      </c>
      <c r="C16" s="1">
        <v>43</v>
      </c>
      <c r="D16" s="1">
        <v>102.8</v>
      </c>
      <c r="E16" s="1">
        <v>4.2</v>
      </c>
      <c r="F16" s="1">
        <v>91</v>
      </c>
      <c r="G16" s="1">
        <v>1.24</v>
      </c>
      <c r="H16" s="1">
        <v>0.18</v>
      </c>
      <c r="O16" s="1">
        <v>9</v>
      </c>
      <c r="P16" s="1">
        <v>18.600000000000001</v>
      </c>
      <c r="Q16" s="1">
        <v>29.7</v>
      </c>
      <c r="R16" s="1">
        <v>8</v>
      </c>
      <c r="S16" s="1">
        <v>1.2</v>
      </c>
      <c r="T16" s="1">
        <v>0.03</v>
      </c>
      <c r="AA16" s="1" t="s">
        <v>281</v>
      </c>
    </row>
    <row r="17" spans="1:27" x14ac:dyDescent="0.35">
      <c r="B17" s="1" t="s">
        <v>5</v>
      </c>
      <c r="C17" s="1">
        <v>39</v>
      </c>
      <c r="D17" s="1">
        <v>61.4</v>
      </c>
      <c r="E17" s="1">
        <v>35</v>
      </c>
      <c r="F17" s="1">
        <v>85</v>
      </c>
      <c r="G17" s="1">
        <v>1.43</v>
      </c>
      <c r="H17" s="1">
        <v>0.46</v>
      </c>
      <c r="O17" s="1">
        <v>12</v>
      </c>
      <c r="P17" s="1">
        <v>46.8</v>
      </c>
      <c r="Q17" s="1">
        <v>36.299999999999997</v>
      </c>
      <c r="R17" s="1">
        <v>11</v>
      </c>
      <c r="S17" s="1">
        <v>1.37</v>
      </c>
      <c r="T17" s="1">
        <v>0.14000000000000001</v>
      </c>
      <c r="AA17" s="1" t="s">
        <v>67</v>
      </c>
    </row>
    <row r="18" spans="1:27" x14ac:dyDescent="0.35">
      <c r="B18" s="1" t="s">
        <v>6</v>
      </c>
      <c r="C18" s="1">
        <v>44</v>
      </c>
      <c r="D18" s="1">
        <v>105.5</v>
      </c>
      <c r="E18" s="1">
        <v>10.199999999999999</v>
      </c>
      <c r="F18" s="1">
        <v>70</v>
      </c>
      <c r="G18" s="1">
        <v>1.63</v>
      </c>
      <c r="H18" s="1">
        <v>0.26</v>
      </c>
      <c r="O18" s="1">
        <v>17</v>
      </c>
      <c r="P18" s="1">
        <v>63.6</v>
      </c>
      <c r="Q18" s="1">
        <v>38.200000000000003</v>
      </c>
      <c r="R18" s="1">
        <v>53</v>
      </c>
      <c r="S18" s="1">
        <v>1.47</v>
      </c>
      <c r="T18" s="1">
        <v>0.25</v>
      </c>
      <c r="AA18" s="1" t="s">
        <v>68</v>
      </c>
    </row>
    <row r="19" spans="1:27" x14ac:dyDescent="0.35">
      <c r="B19" s="1" t="s">
        <v>7</v>
      </c>
      <c r="C19" s="1">
        <v>65</v>
      </c>
      <c r="D19" s="1">
        <v>102.8</v>
      </c>
      <c r="E19" s="1">
        <v>3.9</v>
      </c>
      <c r="F19" s="1">
        <v>147</v>
      </c>
      <c r="G19" s="1">
        <v>1.53</v>
      </c>
      <c r="H19" s="1">
        <v>0.2</v>
      </c>
      <c r="O19" s="1">
        <v>27</v>
      </c>
      <c r="P19" s="1">
        <v>91</v>
      </c>
      <c r="Q19" s="1">
        <v>26.6</v>
      </c>
      <c r="R19" s="1">
        <v>51</v>
      </c>
      <c r="S19" s="1">
        <v>1.61</v>
      </c>
      <c r="T19" s="1">
        <v>0.3</v>
      </c>
      <c r="AA19" s="1" t="s">
        <v>69</v>
      </c>
    </row>
    <row r="20" spans="1:27" x14ac:dyDescent="0.35">
      <c r="B20" s="1" t="s">
        <v>8</v>
      </c>
      <c r="C20" s="1">
        <v>77</v>
      </c>
      <c r="D20" s="1">
        <v>103.7</v>
      </c>
      <c r="E20" s="1">
        <v>2.8</v>
      </c>
      <c r="F20" s="1">
        <v>242</v>
      </c>
      <c r="G20" s="1">
        <v>1.64</v>
      </c>
      <c r="H20" s="1">
        <v>0.18</v>
      </c>
      <c r="O20" s="1">
        <v>13</v>
      </c>
      <c r="P20" s="1">
        <v>85.6</v>
      </c>
      <c r="Q20" s="1">
        <v>12</v>
      </c>
      <c r="R20" s="1">
        <v>45</v>
      </c>
      <c r="S20" s="1">
        <v>1.82</v>
      </c>
      <c r="T20" s="1">
        <v>0.14000000000000001</v>
      </c>
      <c r="AA20" s="1" t="s">
        <v>70</v>
      </c>
    </row>
    <row r="21" spans="1:27" x14ac:dyDescent="0.35">
      <c r="B21" s="1" t="s">
        <v>9</v>
      </c>
      <c r="C21" s="1">
        <v>41</v>
      </c>
      <c r="D21" s="1">
        <v>102.9</v>
      </c>
      <c r="E21" s="1">
        <v>2.8</v>
      </c>
      <c r="F21" s="1">
        <v>184</v>
      </c>
      <c r="G21" s="1">
        <v>1.65</v>
      </c>
      <c r="H21" s="1">
        <v>0.13</v>
      </c>
      <c r="O21" s="1">
        <v>14</v>
      </c>
      <c r="P21" s="1">
        <v>55.6</v>
      </c>
      <c r="Q21" s="1">
        <v>25.4</v>
      </c>
      <c r="R21" s="1">
        <v>43</v>
      </c>
      <c r="S21" s="1">
        <v>1.92</v>
      </c>
      <c r="T21" s="1">
        <v>0.08</v>
      </c>
      <c r="AA21" s="1" t="s">
        <v>71</v>
      </c>
    </row>
    <row r="22" spans="1:27" x14ac:dyDescent="0.35">
      <c r="A22" s="1">
        <v>321</v>
      </c>
      <c r="B22" s="1" t="s">
        <v>10</v>
      </c>
      <c r="C22" s="1">
        <v>83</v>
      </c>
      <c r="D22" s="1">
        <v>101.2</v>
      </c>
      <c r="E22" s="1">
        <v>13.7</v>
      </c>
      <c r="F22" s="1">
        <v>161</v>
      </c>
      <c r="G22" s="1">
        <v>1.28</v>
      </c>
      <c r="H22" s="1">
        <v>0.12</v>
      </c>
      <c r="O22" s="1">
        <v>72</v>
      </c>
      <c r="P22" s="1">
        <v>89</v>
      </c>
      <c r="Q22" s="1">
        <v>21.5</v>
      </c>
      <c r="R22" s="1">
        <v>154</v>
      </c>
      <c r="S22" s="1">
        <v>1.6</v>
      </c>
      <c r="T22" s="1">
        <v>0.16</v>
      </c>
      <c r="AA22" s="1" t="s">
        <v>72</v>
      </c>
    </row>
    <row r="23" spans="1:27" x14ac:dyDescent="0.35">
      <c r="B23" s="1" t="s">
        <v>11</v>
      </c>
      <c r="C23" s="1">
        <v>115</v>
      </c>
      <c r="D23" s="1">
        <v>103.6</v>
      </c>
      <c r="E23" s="1">
        <v>5.7</v>
      </c>
      <c r="F23" s="1">
        <v>235</v>
      </c>
      <c r="G23" s="1">
        <v>1.44</v>
      </c>
      <c r="H23" s="1">
        <v>0.13</v>
      </c>
      <c r="O23" s="1">
        <v>21</v>
      </c>
      <c r="P23" s="1">
        <v>56.5</v>
      </c>
      <c r="Q23" s="1">
        <v>36</v>
      </c>
      <c r="R23" s="1">
        <v>63</v>
      </c>
      <c r="S23" s="1">
        <v>1.6</v>
      </c>
      <c r="T23" s="1">
        <v>0.09</v>
      </c>
      <c r="AA23" s="1" t="s">
        <v>315</v>
      </c>
    </row>
    <row r="24" spans="1:27" x14ac:dyDescent="0.35">
      <c r="A24" s="1">
        <v>323</v>
      </c>
      <c r="B24" s="1" t="s">
        <v>12</v>
      </c>
      <c r="C24" s="1">
        <v>69</v>
      </c>
      <c r="D24" s="1">
        <v>102.3</v>
      </c>
      <c r="E24" s="1">
        <v>10.7</v>
      </c>
      <c r="F24" s="1">
        <v>111</v>
      </c>
      <c r="G24" s="1">
        <v>1.5</v>
      </c>
      <c r="H24" s="1">
        <v>0.09</v>
      </c>
      <c r="AA24" s="1" t="s">
        <v>73</v>
      </c>
    </row>
    <row r="25" spans="1:27" x14ac:dyDescent="0.35">
      <c r="B25" s="1" t="s">
        <v>13</v>
      </c>
      <c r="C25" s="1">
        <v>57</v>
      </c>
      <c r="D25" s="1">
        <v>103.3</v>
      </c>
      <c r="E25" s="1">
        <v>19.5</v>
      </c>
      <c r="F25" s="1">
        <v>133</v>
      </c>
      <c r="G25" s="1">
        <v>1.42</v>
      </c>
      <c r="H25" s="1">
        <v>0.17</v>
      </c>
      <c r="O25" s="1">
        <v>24</v>
      </c>
      <c r="P25" s="1">
        <v>59.9</v>
      </c>
      <c r="Q25" s="1">
        <v>43.4</v>
      </c>
      <c r="R25" s="1">
        <v>45</v>
      </c>
      <c r="S25" s="1">
        <v>1.38</v>
      </c>
      <c r="T25" s="1">
        <v>0.09</v>
      </c>
      <c r="AA25" s="1" t="s">
        <v>73</v>
      </c>
    </row>
    <row r="26" spans="1:27" x14ac:dyDescent="0.35">
      <c r="B26" s="1" t="s">
        <v>14</v>
      </c>
      <c r="C26" s="1">
        <v>120</v>
      </c>
      <c r="D26" s="1">
        <v>102.7</v>
      </c>
      <c r="E26" s="1">
        <v>6.5</v>
      </c>
      <c r="F26" s="1">
        <v>147</v>
      </c>
      <c r="G26" s="1">
        <v>1.35</v>
      </c>
      <c r="H26" s="1">
        <v>0.11</v>
      </c>
      <c r="O26" s="1">
        <v>14</v>
      </c>
      <c r="P26" s="1">
        <v>90.3</v>
      </c>
      <c r="Q26" s="1">
        <v>27.6</v>
      </c>
      <c r="R26" s="1">
        <v>39</v>
      </c>
      <c r="S26" s="1">
        <v>1.31</v>
      </c>
      <c r="T26" s="1">
        <v>0.05</v>
      </c>
      <c r="AA26" s="1" t="s">
        <v>74</v>
      </c>
    </row>
    <row r="27" spans="1:27" x14ac:dyDescent="0.35">
      <c r="B27" s="1" t="s">
        <v>15</v>
      </c>
      <c r="C27" s="1">
        <v>22</v>
      </c>
      <c r="D27" s="1">
        <v>103</v>
      </c>
      <c r="E27" s="1">
        <v>2.2999999999999998</v>
      </c>
      <c r="F27" s="1">
        <v>14</v>
      </c>
      <c r="G27" s="1">
        <v>1.52</v>
      </c>
      <c r="H27" s="1">
        <v>0.16</v>
      </c>
      <c r="O27" s="1">
        <v>14</v>
      </c>
      <c r="P27" s="1">
        <v>54.4</v>
      </c>
      <c r="Q27" s="1">
        <v>27.4</v>
      </c>
      <c r="R27" s="1">
        <v>0</v>
      </c>
      <c r="AA27" s="1" t="s">
        <v>319</v>
      </c>
    </row>
    <row r="28" spans="1:27" x14ac:dyDescent="0.35">
      <c r="B28" s="1" t="s">
        <v>16</v>
      </c>
      <c r="C28" s="1">
        <v>96</v>
      </c>
      <c r="D28" s="1">
        <v>98.6</v>
      </c>
      <c r="E28" s="1">
        <v>15.9</v>
      </c>
      <c r="F28" s="1">
        <v>105</v>
      </c>
      <c r="G28" s="1">
        <v>1.7</v>
      </c>
      <c r="H28" s="1">
        <v>0.12</v>
      </c>
      <c r="O28" s="1">
        <v>38</v>
      </c>
      <c r="P28" s="1">
        <v>89.5</v>
      </c>
      <c r="Q28" s="1">
        <v>12.2</v>
      </c>
      <c r="R28" s="1">
        <v>80</v>
      </c>
      <c r="S28" s="1">
        <v>1.71</v>
      </c>
      <c r="T28" s="1">
        <v>0.19</v>
      </c>
      <c r="AA28" s="1" t="s">
        <v>131</v>
      </c>
    </row>
    <row r="29" spans="1:27" x14ac:dyDescent="0.35">
      <c r="B29" s="1" t="s">
        <v>17</v>
      </c>
      <c r="C29" s="1">
        <v>85</v>
      </c>
      <c r="D29" s="1">
        <v>100.3</v>
      </c>
      <c r="E29" s="1">
        <v>13</v>
      </c>
      <c r="F29" s="1">
        <v>79</v>
      </c>
      <c r="G29" s="1">
        <v>1.63</v>
      </c>
      <c r="H29" s="1">
        <v>0.11</v>
      </c>
      <c r="O29" s="1">
        <v>51</v>
      </c>
      <c r="P29" s="1">
        <v>79.099999999999994</v>
      </c>
      <c r="Q29" s="1">
        <v>25.5</v>
      </c>
      <c r="R29" s="1">
        <v>112</v>
      </c>
      <c r="S29" s="1">
        <v>1.69</v>
      </c>
      <c r="T29" s="1">
        <v>0.1</v>
      </c>
      <c r="AA29" s="1" t="s">
        <v>320</v>
      </c>
    </row>
    <row r="30" spans="1:27" x14ac:dyDescent="0.35">
      <c r="B30" s="1" t="s">
        <v>18</v>
      </c>
      <c r="C30" s="1">
        <v>68</v>
      </c>
      <c r="D30" s="1">
        <v>102.5</v>
      </c>
      <c r="E30" s="1">
        <v>5.7</v>
      </c>
      <c r="F30" s="1">
        <v>43</v>
      </c>
      <c r="G30" s="1">
        <v>1.76</v>
      </c>
      <c r="H30" s="1">
        <v>0.1</v>
      </c>
      <c r="AA30" s="1" t="s">
        <v>132</v>
      </c>
    </row>
    <row r="31" spans="1:27" x14ac:dyDescent="0.35">
      <c r="A31" s="1">
        <v>329</v>
      </c>
      <c r="B31" s="1" t="s">
        <v>19</v>
      </c>
      <c r="C31" s="1">
        <v>41</v>
      </c>
      <c r="D31" s="1">
        <v>99.1</v>
      </c>
      <c r="E31" s="1">
        <v>12.9</v>
      </c>
      <c r="F31" s="1">
        <v>44</v>
      </c>
      <c r="G31" s="1">
        <v>1.25</v>
      </c>
      <c r="H31" s="1">
        <v>0.11</v>
      </c>
      <c r="AA31" s="1" t="s">
        <v>133</v>
      </c>
    </row>
    <row r="32" spans="1:27" x14ac:dyDescent="0.35">
      <c r="B32" s="1" t="s">
        <v>20</v>
      </c>
      <c r="C32" s="1">
        <v>12</v>
      </c>
      <c r="D32" s="1">
        <v>100.6</v>
      </c>
      <c r="E32" s="1">
        <v>1.2</v>
      </c>
      <c r="F32" s="1">
        <v>27</v>
      </c>
      <c r="G32" s="1">
        <v>1.25</v>
      </c>
      <c r="H32" s="1">
        <v>0.09</v>
      </c>
      <c r="AA32" s="1" t="s">
        <v>134</v>
      </c>
    </row>
    <row r="33" spans="1:27" x14ac:dyDescent="0.35">
      <c r="B33" s="1" t="s">
        <v>21</v>
      </c>
      <c r="C33" s="1">
        <v>15</v>
      </c>
      <c r="D33" s="1">
        <v>97.5</v>
      </c>
      <c r="E33" s="1">
        <v>6.3</v>
      </c>
      <c r="F33" s="1">
        <v>40</v>
      </c>
      <c r="G33" s="1">
        <v>1.57</v>
      </c>
      <c r="H33" s="1">
        <v>0.16</v>
      </c>
      <c r="AA33" s="1" t="s">
        <v>135</v>
      </c>
    </row>
    <row r="34" spans="1:27" x14ac:dyDescent="0.35">
      <c r="B34" s="1" t="s">
        <v>22</v>
      </c>
      <c r="C34" s="1">
        <v>9</v>
      </c>
      <c r="D34" s="1">
        <v>101.2</v>
      </c>
      <c r="E34" s="1">
        <v>4.3</v>
      </c>
      <c r="F34" s="1">
        <v>27</v>
      </c>
      <c r="G34" s="1">
        <v>1.61</v>
      </c>
      <c r="H34" s="1">
        <v>0.12</v>
      </c>
      <c r="AA34" s="1" t="s">
        <v>136</v>
      </c>
    </row>
    <row r="35" spans="1:27" x14ac:dyDescent="0.35">
      <c r="B35" s="1" t="s">
        <v>23</v>
      </c>
      <c r="C35" s="1">
        <v>9</v>
      </c>
      <c r="D35" s="1">
        <v>81.7</v>
      </c>
      <c r="E35" s="1">
        <v>36.9</v>
      </c>
      <c r="F35" s="1">
        <v>10</v>
      </c>
      <c r="G35" s="1">
        <v>1.31</v>
      </c>
      <c r="H35" s="1">
        <v>0.06</v>
      </c>
      <c r="AA35" s="1" t="s">
        <v>134</v>
      </c>
    </row>
    <row r="36" spans="1:27" x14ac:dyDescent="0.35">
      <c r="B36" s="1" t="s">
        <v>24</v>
      </c>
      <c r="C36" s="1">
        <v>22</v>
      </c>
      <c r="D36" s="1">
        <v>93.2</v>
      </c>
      <c r="E36" s="1">
        <v>10.1</v>
      </c>
      <c r="F36" s="1">
        <v>44</v>
      </c>
      <c r="G36" s="1">
        <v>1.29</v>
      </c>
      <c r="H36" s="1">
        <v>7.0000000000000007E-2</v>
      </c>
      <c r="AA36" s="1" t="s">
        <v>137</v>
      </c>
    </row>
    <row r="37" spans="1:27" x14ac:dyDescent="0.35">
      <c r="B37" s="1" t="s">
        <v>25</v>
      </c>
      <c r="C37" s="1">
        <v>44</v>
      </c>
      <c r="D37" s="1">
        <v>93.1</v>
      </c>
      <c r="E37" s="1">
        <v>10.6</v>
      </c>
      <c r="F37" s="1">
        <v>66</v>
      </c>
      <c r="G37" s="1">
        <v>1.39</v>
      </c>
      <c r="H37" s="1">
        <v>7.0000000000000007E-2</v>
      </c>
      <c r="AA37" s="1" t="s">
        <v>138</v>
      </c>
    </row>
    <row r="38" spans="1:27" x14ac:dyDescent="0.35">
      <c r="A38" s="1">
        <v>334</v>
      </c>
      <c r="B38" s="1" t="s">
        <v>26</v>
      </c>
      <c r="C38" s="1">
        <v>16</v>
      </c>
      <c r="D38" s="1">
        <v>101.1</v>
      </c>
      <c r="E38" s="1">
        <v>3.9</v>
      </c>
      <c r="F38" s="1">
        <v>82</v>
      </c>
      <c r="G38" s="1">
        <v>1.61</v>
      </c>
      <c r="H38" s="1">
        <v>0.1</v>
      </c>
      <c r="O38" s="1">
        <v>40</v>
      </c>
      <c r="P38" s="1">
        <v>94.9</v>
      </c>
      <c r="Q38" s="1">
        <v>16.8</v>
      </c>
      <c r="R38" s="1">
        <v>276</v>
      </c>
      <c r="S38" s="1">
        <v>1.81</v>
      </c>
      <c r="T38" s="1">
        <v>0.1</v>
      </c>
      <c r="AA38" s="1" t="s">
        <v>139</v>
      </c>
    </row>
    <row r="39" spans="1:27" x14ac:dyDescent="0.35">
      <c r="B39" s="1" t="s">
        <v>27</v>
      </c>
      <c r="C39" s="1">
        <v>18</v>
      </c>
      <c r="D39" s="1">
        <v>98.6</v>
      </c>
      <c r="E39" s="1">
        <v>5.6</v>
      </c>
      <c r="F39" s="1">
        <v>75</v>
      </c>
      <c r="G39" s="1">
        <v>1.73</v>
      </c>
      <c r="H39" s="1">
        <v>0.14000000000000001</v>
      </c>
      <c r="O39" s="1">
        <v>100</v>
      </c>
      <c r="P39" s="1">
        <v>81</v>
      </c>
      <c r="Q39" s="1">
        <v>35.5</v>
      </c>
      <c r="R39" s="1">
        <v>474</v>
      </c>
      <c r="S39" s="1">
        <v>1.92</v>
      </c>
      <c r="T39" s="1">
        <v>0.12</v>
      </c>
      <c r="AA39" s="1" t="s">
        <v>140</v>
      </c>
    </row>
    <row r="40" spans="1:27" x14ac:dyDescent="0.35">
      <c r="B40" s="1" t="s">
        <v>28</v>
      </c>
      <c r="U40" s="1">
        <v>9</v>
      </c>
      <c r="V40" s="1">
        <v>61.4</v>
      </c>
      <c r="W40" s="1">
        <v>17.600000000000001</v>
      </c>
      <c r="X40" s="1">
        <v>38</v>
      </c>
      <c r="Y40" s="1">
        <v>1.87</v>
      </c>
      <c r="Z40" s="1">
        <v>0.05</v>
      </c>
      <c r="AA40" s="1" t="s">
        <v>142</v>
      </c>
    </row>
    <row r="41" spans="1:27" x14ac:dyDescent="0.35">
      <c r="B41" s="1" t="s">
        <v>29</v>
      </c>
      <c r="U41" s="1">
        <v>29</v>
      </c>
      <c r="V41" s="1">
        <v>49.6</v>
      </c>
      <c r="W41" s="1">
        <v>27.9</v>
      </c>
      <c r="X41" s="1">
        <v>25</v>
      </c>
      <c r="Y41" s="1">
        <v>1.4</v>
      </c>
      <c r="Z41" s="1">
        <v>0.13</v>
      </c>
      <c r="AA41" s="1" t="s">
        <v>141</v>
      </c>
    </row>
    <row r="42" spans="1:27" x14ac:dyDescent="0.35">
      <c r="A42" s="1">
        <v>336</v>
      </c>
      <c r="B42" s="1" t="s">
        <v>30</v>
      </c>
      <c r="C42" s="1">
        <v>11</v>
      </c>
      <c r="D42" s="1">
        <v>99.5</v>
      </c>
      <c r="E42" s="1">
        <v>6.7</v>
      </c>
      <c r="F42" s="1">
        <v>61</v>
      </c>
      <c r="G42" s="1">
        <v>1.63</v>
      </c>
      <c r="H42" s="1">
        <v>0.06</v>
      </c>
      <c r="AA42" s="1" t="s">
        <v>215</v>
      </c>
    </row>
    <row r="43" spans="1:27" x14ac:dyDescent="0.35">
      <c r="A43" s="1">
        <v>339</v>
      </c>
      <c r="B43" s="1" t="s">
        <v>31</v>
      </c>
      <c r="C43" s="1">
        <v>67</v>
      </c>
      <c r="D43" s="1">
        <v>103.4</v>
      </c>
      <c r="E43" s="1">
        <v>4.5999999999999996</v>
      </c>
      <c r="F43" s="1">
        <v>60</v>
      </c>
      <c r="G43" s="1">
        <v>1.76</v>
      </c>
      <c r="H43" s="1">
        <v>0.08</v>
      </c>
      <c r="AA43" s="1" t="s">
        <v>163</v>
      </c>
    </row>
    <row r="44" spans="1:27" x14ac:dyDescent="0.35">
      <c r="B44" s="1" t="s">
        <v>32</v>
      </c>
      <c r="C44" s="1">
        <v>39</v>
      </c>
      <c r="D44" s="1">
        <v>101.6</v>
      </c>
      <c r="E44" s="1">
        <v>6.7</v>
      </c>
      <c r="F44" s="1">
        <v>69</v>
      </c>
      <c r="G44" s="1">
        <v>1.91</v>
      </c>
      <c r="H44" s="1">
        <v>0.17</v>
      </c>
      <c r="O44" s="1">
        <v>48</v>
      </c>
      <c r="P44" s="1">
        <v>90.5</v>
      </c>
      <c r="Q44" s="1">
        <v>32.200000000000003</v>
      </c>
      <c r="R44" s="1">
        <v>98</v>
      </c>
      <c r="S44" s="1">
        <v>1.99</v>
      </c>
      <c r="T44" s="1">
        <v>0.09</v>
      </c>
      <c r="U44" s="1">
        <v>15</v>
      </c>
      <c r="V44" s="1">
        <v>59.1</v>
      </c>
      <c r="W44" s="1">
        <v>26</v>
      </c>
      <c r="X44" s="1">
        <v>30</v>
      </c>
      <c r="Y44" s="1">
        <v>1.99</v>
      </c>
      <c r="Z44" s="1">
        <v>0.06</v>
      </c>
      <c r="AA44" s="1" t="s">
        <v>164</v>
      </c>
    </row>
    <row r="45" spans="1:27" x14ac:dyDescent="0.35">
      <c r="B45" s="1" t="s">
        <v>33</v>
      </c>
      <c r="C45" s="1">
        <v>11</v>
      </c>
      <c r="D45" s="1">
        <v>102.3</v>
      </c>
      <c r="E45" s="1">
        <v>2.2999999999999998</v>
      </c>
      <c r="F45" s="1">
        <v>18</v>
      </c>
      <c r="G45" s="1">
        <v>1.88</v>
      </c>
      <c r="H45" s="1">
        <v>0.08</v>
      </c>
      <c r="O45" s="1">
        <v>62</v>
      </c>
      <c r="P45" s="1">
        <v>96.7</v>
      </c>
      <c r="Q45" s="1">
        <v>17.399999999999999</v>
      </c>
      <c r="R45" s="1">
        <v>115</v>
      </c>
      <c r="S45" s="1">
        <v>1.96</v>
      </c>
      <c r="T45" s="1">
        <v>7.0000000000000007E-2</v>
      </c>
      <c r="U45" s="1">
        <v>61</v>
      </c>
      <c r="V45" s="1">
        <v>70</v>
      </c>
      <c r="W45" s="1">
        <v>32</v>
      </c>
      <c r="X45" s="1">
        <v>142</v>
      </c>
      <c r="Y45" s="1">
        <v>2.0299999999999998</v>
      </c>
      <c r="Z45" s="1">
        <v>0.12</v>
      </c>
      <c r="AA45" s="1" t="s">
        <v>360</v>
      </c>
    </row>
    <row r="46" spans="1:27" x14ac:dyDescent="0.35">
      <c r="B46" s="1" t="s">
        <v>34</v>
      </c>
      <c r="C46" s="1">
        <v>1</v>
      </c>
      <c r="D46" s="1">
        <v>107</v>
      </c>
      <c r="E46" s="1">
        <v>0</v>
      </c>
      <c r="F46" s="1">
        <v>2</v>
      </c>
      <c r="G46" s="1">
        <v>1.917</v>
      </c>
      <c r="O46" s="1">
        <v>24</v>
      </c>
      <c r="P46" s="1">
        <v>46.7</v>
      </c>
      <c r="Q46" s="1">
        <v>40.1</v>
      </c>
      <c r="R46" s="1">
        <v>41</v>
      </c>
      <c r="S46" s="1">
        <v>1.99</v>
      </c>
      <c r="T46" s="1">
        <v>0.05</v>
      </c>
      <c r="U46" s="1">
        <v>3</v>
      </c>
      <c r="V46" s="1">
        <v>39</v>
      </c>
      <c r="W46" s="1">
        <v>31.8</v>
      </c>
      <c r="X46" s="1">
        <v>4</v>
      </c>
      <c r="Y46" s="1">
        <v>1.99</v>
      </c>
      <c r="Z46" s="1">
        <v>0.02</v>
      </c>
      <c r="AA46" s="1" t="s">
        <v>166</v>
      </c>
    </row>
    <row r="47" spans="1:27" x14ac:dyDescent="0.35">
      <c r="B47" s="1" t="s">
        <v>35</v>
      </c>
      <c r="C47" s="1">
        <v>33</v>
      </c>
      <c r="D47" s="1">
        <v>103.9</v>
      </c>
      <c r="E47" s="1">
        <v>3.37</v>
      </c>
      <c r="F47" s="1">
        <v>44</v>
      </c>
      <c r="G47" s="1">
        <v>1.93</v>
      </c>
      <c r="H47" s="1">
        <v>0.1</v>
      </c>
      <c r="O47" s="1">
        <v>55</v>
      </c>
      <c r="P47" s="1">
        <v>89.3</v>
      </c>
      <c r="Q47" s="1">
        <v>22</v>
      </c>
      <c r="R47" s="1">
        <v>89</v>
      </c>
      <c r="S47" s="1">
        <v>1.97</v>
      </c>
      <c r="T47" s="1">
        <v>7.0000000000000007E-2</v>
      </c>
      <c r="U47" s="1">
        <v>69</v>
      </c>
      <c r="V47" s="1">
        <v>53.7</v>
      </c>
      <c r="W47" s="1">
        <v>34.200000000000003</v>
      </c>
      <c r="X47" s="1">
        <v>144</v>
      </c>
      <c r="Y47" s="1">
        <v>2</v>
      </c>
      <c r="Z47" s="1">
        <v>0.11</v>
      </c>
      <c r="AA47" s="1" t="s">
        <v>167</v>
      </c>
    </row>
    <row r="48" spans="1:27" x14ac:dyDescent="0.35">
      <c r="B48" s="1" t="s">
        <v>36</v>
      </c>
      <c r="C48" s="1">
        <v>49</v>
      </c>
      <c r="D48" s="1">
        <v>98.3</v>
      </c>
      <c r="E48" s="1">
        <v>15.1</v>
      </c>
      <c r="F48" s="1">
        <v>32</v>
      </c>
      <c r="G48" s="1">
        <v>1.85</v>
      </c>
      <c r="H48" s="1">
        <v>0.1</v>
      </c>
      <c r="O48" s="1">
        <v>29</v>
      </c>
      <c r="P48" s="1">
        <v>91.2</v>
      </c>
      <c r="Q48" s="1">
        <v>15.8</v>
      </c>
      <c r="R48" s="1">
        <v>89</v>
      </c>
      <c r="S48" s="1">
        <v>1.96</v>
      </c>
      <c r="T48" s="1">
        <v>0.08</v>
      </c>
      <c r="AA48" s="1" t="s">
        <v>168</v>
      </c>
    </row>
    <row r="49" spans="1:27" x14ac:dyDescent="0.35">
      <c r="B49" s="1" t="s">
        <v>37</v>
      </c>
      <c r="C49" s="1">
        <v>37</v>
      </c>
      <c r="D49" s="1">
        <v>104.8</v>
      </c>
      <c r="E49" s="1">
        <v>5.8</v>
      </c>
      <c r="F49" s="1">
        <v>71</v>
      </c>
      <c r="G49" s="1">
        <v>1.86</v>
      </c>
      <c r="H49" s="1">
        <v>0.1</v>
      </c>
      <c r="O49" s="1">
        <v>39</v>
      </c>
      <c r="P49" s="1">
        <v>91.1</v>
      </c>
      <c r="Q49" s="1">
        <v>17.5</v>
      </c>
      <c r="R49" s="1">
        <v>59</v>
      </c>
      <c r="S49" s="1">
        <v>1.94</v>
      </c>
      <c r="T49" s="1">
        <v>7.0000000000000007E-2</v>
      </c>
      <c r="U49" s="1">
        <v>35</v>
      </c>
      <c r="V49" s="1">
        <v>81.400000000000006</v>
      </c>
      <c r="W49" s="1">
        <v>32.200000000000003</v>
      </c>
      <c r="X49" s="1">
        <v>50</v>
      </c>
      <c r="Y49" s="1">
        <v>1.94</v>
      </c>
      <c r="Z49" s="1">
        <v>0.06</v>
      </c>
      <c r="AA49" s="1" t="s">
        <v>167</v>
      </c>
    </row>
    <row r="50" spans="1:27" x14ac:dyDescent="0.35">
      <c r="A50" s="1">
        <v>340</v>
      </c>
      <c r="B50" s="1" t="s">
        <v>317</v>
      </c>
      <c r="C50" s="1">
        <v>2</v>
      </c>
      <c r="D50" s="1">
        <v>55.5</v>
      </c>
      <c r="E50" s="1">
        <v>45.5</v>
      </c>
      <c r="F50" s="1">
        <v>2</v>
      </c>
      <c r="G50" s="1">
        <v>2.06</v>
      </c>
      <c r="O50" s="1">
        <v>5</v>
      </c>
      <c r="P50" s="1">
        <v>2.4</v>
      </c>
      <c r="Q50" s="1">
        <v>1</v>
      </c>
      <c r="R50" s="1">
        <v>0</v>
      </c>
      <c r="AA50" s="1" t="s">
        <v>169</v>
      </c>
    </row>
    <row r="51" spans="1:27" x14ac:dyDescent="0.35">
      <c r="B51" s="1" t="s">
        <v>38</v>
      </c>
      <c r="C51" s="1">
        <v>20</v>
      </c>
      <c r="D51" s="1">
        <v>100.6</v>
      </c>
      <c r="E51" s="1">
        <v>3.7</v>
      </c>
      <c r="F51" s="1">
        <v>27</v>
      </c>
      <c r="G51" s="1">
        <v>1.83</v>
      </c>
      <c r="H51" s="1">
        <v>0.16</v>
      </c>
      <c r="O51" s="1">
        <v>28</v>
      </c>
      <c r="P51" s="1">
        <v>13.8</v>
      </c>
      <c r="Q51" s="1">
        <v>20.399999999999999</v>
      </c>
      <c r="R51" s="1">
        <v>21</v>
      </c>
      <c r="S51" s="1">
        <v>1.74</v>
      </c>
      <c r="T51" s="1">
        <v>0.1</v>
      </c>
      <c r="AA51" s="1" t="s">
        <v>170</v>
      </c>
    </row>
    <row r="52" spans="1:27" x14ac:dyDescent="0.35">
      <c r="B52" s="1" t="s">
        <v>39</v>
      </c>
      <c r="C52" s="1">
        <v>30</v>
      </c>
      <c r="D52" s="1">
        <v>103</v>
      </c>
      <c r="E52" s="1">
        <v>4.0999999999999996</v>
      </c>
      <c r="F52" s="1">
        <v>36</v>
      </c>
      <c r="G52" s="1">
        <v>1.73</v>
      </c>
      <c r="H52" s="1">
        <v>0.13</v>
      </c>
      <c r="O52" s="1">
        <v>23</v>
      </c>
      <c r="P52" s="1">
        <v>17.5</v>
      </c>
      <c r="Q52" s="1">
        <v>14.8</v>
      </c>
      <c r="R52" s="1">
        <v>21</v>
      </c>
      <c r="S52" s="1">
        <v>1.76</v>
      </c>
      <c r="T52" s="1">
        <v>7.0000000000000007E-2</v>
      </c>
      <c r="AA52" s="1" t="s">
        <v>171</v>
      </c>
    </row>
    <row r="53" spans="1:27" x14ac:dyDescent="0.35">
      <c r="B53" s="1" t="s">
        <v>40</v>
      </c>
      <c r="C53" s="1">
        <v>31</v>
      </c>
      <c r="D53" s="1">
        <v>104.4</v>
      </c>
      <c r="E53" s="1">
        <v>2.6</v>
      </c>
      <c r="F53" s="1">
        <v>33</v>
      </c>
      <c r="G53" s="1">
        <v>1.65</v>
      </c>
      <c r="H53" s="1">
        <v>0.09</v>
      </c>
      <c r="AA53" s="1" t="s">
        <v>172</v>
      </c>
    </row>
    <row r="54" spans="1:27" x14ac:dyDescent="0.35">
      <c r="B54" s="1" t="s">
        <v>41</v>
      </c>
      <c r="C54" s="1">
        <v>32</v>
      </c>
      <c r="D54" s="1">
        <v>101.8</v>
      </c>
      <c r="E54" s="1">
        <v>8.6999999999999993</v>
      </c>
      <c r="F54" s="1">
        <v>34</v>
      </c>
      <c r="G54" s="1">
        <v>1.85</v>
      </c>
      <c r="H54" s="1">
        <v>0.2</v>
      </c>
      <c r="O54" s="1">
        <v>31</v>
      </c>
      <c r="P54" s="1">
        <v>17</v>
      </c>
      <c r="Q54" s="1">
        <v>24.9</v>
      </c>
      <c r="R54" s="1">
        <v>12</v>
      </c>
      <c r="S54" s="1">
        <v>1.68</v>
      </c>
      <c r="T54" s="1">
        <v>0.11</v>
      </c>
      <c r="AA54" s="1" t="s">
        <v>173</v>
      </c>
    </row>
    <row r="55" spans="1:27" x14ac:dyDescent="0.35">
      <c r="B55" s="1" t="s">
        <v>42</v>
      </c>
      <c r="C55" s="1">
        <v>35</v>
      </c>
      <c r="D55" s="1">
        <v>95.4</v>
      </c>
      <c r="E55" s="1">
        <v>22.9</v>
      </c>
      <c r="F55" s="1">
        <v>33</v>
      </c>
      <c r="G55" s="1">
        <v>1.7</v>
      </c>
      <c r="H55" s="1">
        <v>0.2</v>
      </c>
      <c r="O55" s="1">
        <v>27</v>
      </c>
      <c r="P55" s="1">
        <v>16.5</v>
      </c>
      <c r="Q55" s="1">
        <v>11.5</v>
      </c>
      <c r="R55" s="1">
        <v>23</v>
      </c>
      <c r="S55" s="1">
        <v>1.64</v>
      </c>
      <c r="T55" s="1">
        <v>0.13</v>
      </c>
      <c r="AA55" s="1" t="s">
        <v>174</v>
      </c>
    </row>
    <row r="56" spans="1:27" x14ac:dyDescent="0.35">
      <c r="B56" s="1" t="s">
        <v>43</v>
      </c>
      <c r="C56" s="1">
        <v>55</v>
      </c>
      <c r="D56" s="1">
        <v>100.5</v>
      </c>
      <c r="E56" s="1">
        <v>12.8</v>
      </c>
      <c r="F56" s="1">
        <v>57</v>
      </c>
      <c r="G56" s="1">
        <v>1.66</v>
      </c>
      <c r="H56" s="1">
        <v>0.13</v>
      </c>
      <c r="O56" s="1">
        <v>5</v>
      </c>
      <c r="P56" s="1">
        <v>19.8</v>
      </c>
      <c r="Q56" s="1">
        <v>14.7</v>
      </c>
      <c r="R56" s="1">
        <v>6</v>
      </c>
      <c r="S56" s="1">
        <v>1.79</v>
      </c>
      <c r="T56" s="1">
        <v>0.16</v>
      </c>
      <c r="AA56" s="1" t="s">
        <v>175</v>
      </c>
    </row>
    <row r="57" spans="1:27" x14ac:dyDescent="0.35">
      <c r="B57" s="1" t="s">
        <v>44</v>
      </c>
      <c r="C57" s="1">
        <v>58</v>
      </c>
      <c r="D57" s="1">
        <v>101.5</v>
      </c>
      <c r="E57" s="1">
        <v>2.4</v>
      </c>
      <c r="F57" s="1">
        <v>71</v>
      </c>
      <c r="G57" s="1">
        <v>1.73</v>
      </c>
      <c r="H57" s="1">
        <v>0.18</v>
      </c>
      <c r="O57" s="1">
        <v>27</v>
      </c>
      <c r="P57" s="1">
        <v>49.4</v>
      </c>
      <c r="Q57" s="1">
        <v>32.200000000000003</v>
      </c>
      <c r="R57" s="1">
        <v>24</v>
      </c>
      <c r="S57" s="1">
        <v>1.68</v>
      </c>
      <c r="T57" s="1">
        <v>0.09</v>
      </c>
      <c r="AA57" s="1" t="s">
        <v>176</v>
      </c>
    </row>
    <row r="58" spans="1:27" x14ac:dyDescent="0.35">
      <c r="B58" s="1" t="s">
        <v>307</v>
      </c>
      <c r="C58" s="1">
        <v>10</v>
      </c>
      <c r="D58" s="1">
        <v>101.1</v>
      </c>
      <c r="E58" s="1">
        <v>5.4</v>
      </c>
      <c r="F58" s="1">
        <v>3</v>
      </c>
      <c r="G58" s="1">
        <v>1.74</v>
      </c>
      <c r="O58" s="1">
        <v>7</v>
      </c>
      <c r="P58" s="1">
        <v>1.7</v>
      </c>
      <c r="Q58" s="1">
        <v>0.5</v>
      </c>
      <c r="R58" s="1">
        <v>0</v>
      </c>
      <c r="AA58" s="1" t="s">
        <v>177</v>
      </c>
    </row>
    <row r="59" spans="1:27" x14ac:dyDescent="0.35">
      <c r="A59" s="1">
        <v>341</v>
      </c>
      <c r="B59" s="1" t="s">
        <v>45</v>
      </c>
      <c r="C59" s="1">
        <v>80</v>
      </c>
      <c r="D59" s="1">
        <v>96.6</v>
      </c>
      <c r="E59" s="1">
        <v>16.600000000000001</v>
      </c>
      <c r="F59" s="1">
        <v>54</v>
      </c>
      <c r="G59" s="1">
        <v>1.83</v>
      </c>
      <c r="H59" s="1">
        <v>0.14000000000000001</v>
      </c>
      <c r="I59" s="1">
        <v>37</v>
      </c>
      <c r="J59" s="1">
        <v>99</v>
      </c>
      <c r="K59" s="1">
        <v>16.7</v>
      </c>
      <c r="L59" s="1">
        <v>44</v>
      </c>
      <c r="M59" s="1">
        <v>1.89</v>
      </c>
      <c r="N59" s="1">
        <v>0.11</v>
      </c>
      <c r="O59" s="1">
        <v>42</v>
      </c>
      <c r="P59" s="1">
        <v>35.700000000000003</v>
      </c>
      <c r="Q59" s="1">
        <v>19.100000000000001</v>
      </c>
      <c r="R59" s="1">
        <v>57</v>
      </c>
      <c r="S59" s="1">
        <v>1.83</v>
      </c>
      <c r="T59" s="1">
        <v>0.16</v>
      </c>
      <c r="U59" s="1">
        <v>37</v>
      </c>
      <c r="V59" s="1">
        <v>41.1</v>
      </c>
      <c r="W59" s="1">
        <v>27.8</v>
      </c>
      <c r="X59" s="1">
        <v>65</v>
      </c>
      <c r="Y59" s="1">
        <v>1.97</v>
      </c>
      <c r="Z59" s="1">
        <v>0.25</v>
      </c>
      <c r="AA59" s="1" t="s">
        <v>178</v>
      </c>
    </row>
    <row r="60" spans="1:27" x14ac:dyDescent="0.35">
      <c r="B60" s="1" t="s">
        <v>46</v>
      </c>
      <c r="C60" s="1">
        <v>71</v>
      </c>
      <c r="D60" s="1">
        <v>100.2</v>
      </c>
      <c r="E60" s="1">
        <v>4</v>
      </c>
      <c r="F60" s="1">
        <v>54</v>
      </c>
      <c r="G60" s="1">
        <v>1.94</v>
      </c>
      <c r="H60" s="1">
        <v>0.11</v>
      </c>
      <c r="I60" s="1">
        <v>37</v>
      </c>
      <c r="J60" s="1">
        <v>104.4</v>
      </c>
      <c r="K60" s="1">
        <v>3.8</v>
      </c>
      <c r="L60" s="1">
        <v>55</v>
      </c>
      <c r="M60" s="1">
        <v>2</v>
      </c>
      <c r="N60" s="1">
        <v>0.09</v>
      </c>
      <c r="O60" s="1">
        <v>5</v>
      </c>
      <c r="P60" s="1">
        <v>47</v>
      </c>
      <c r="Q60" s="1">
        <v>19.3</v>
      </c>
      <c r="R60" s="1">
        <v>10</v>
      </c>
      <c r="S60" s="1">
        <v>1.97</v>
      </c>
      <c r="T60" s="1">
        <v>0.08</v>
      </c>
      <c r="U60" s="1">
        <v>71</v>
      </c>
      <c r="V60" s="1">
        <v>71.900000000000006</v>
      </c>
      <c r="W60" s="1">
        <v>30.1</v>
      </c>
      <c r="X60" s="1">
        <v>182</v>
      </c>
      <c r="Y60" s="1">
        <v>2.0699999999999998</v>
      </c>
      <c r="Z60" s="1">
        <v>0.14000000000000001</v>
      </c>
      <c r="AA60" s="1" t="s">
        <v>179</v>
      </c>
    </row>
    <row r="61" spans="1:27" x14ac:dyDescent="0.35">
      <c r="B61" s="1" t="s">
        <v>47</v>
      </c>
      <c r="C61" s="1">
        <v>50</v>
      </c>
      <c r="D61" s="1">
        <v>90.9</v>
      </c>
      <c r="E61" s="1">
        <v>28.5</v>
      </c>
      <c r="F61" s="1">
        <v>26</v>
      </c>
      <c r="G61" s="1">
        <v>1.96</v>
      </c>
      <c r="H61" s="1">
        <v>0.2</v>
      </c>
      <c r="I61" s="1">
        <v>39</v>
      </c>
      <c r="J61" s="1">
        <v>90.7</v>
      </c>
      <c r="K61" s="1">
        <v>24.8</v>
      </c>
      <c r="L61" s="1">
        <v>12</v>
      </c>
      <c r="M61" s="1">
        <v>2.12</v>
      </c>
      <c r="N61" s="1">
        <v>0.12</v>
      </c>
      <c r="O61" s="1">
        <v>9</v>
      </c>
      <c r="P61" s="1">
        <v>18</v>
      </c>
      <c r="Q61" s="1">
        <v>18.600000000000001</v>
      </c>
      <c r="R61" s="1">
        <v>8</v>
      </c>
      <c r="S61" s="1">
        <v>2.11</v>
      </c>
      <c r="T61" s="1">
        <v>0.06</v>
      </c>
      <c r="AA61" s="1" t="s">
        <v>180</v>
      </c>
    </row>
    <row r="62" spans="1:27" x14ac:dyDescent="0.35">
      <c r="B62" s="1" t="s">
        <v>48</v>
      </c>
      <c r="U62" s="1">
        <v>106</v>
      </c>
      <c r="V62" s="1">
        <v>13.7</v>
      </c>
      <c r="W62" s="1">
        <v>17.3</v>
      </c>
      <c r="X62" s="1">
        <v>93</v>
      </c>
      <c r="Y62" s="1">
        <v>2.25</v>
      </c>
      <c r="Z62" s="1">
        <v>0.08</v>
      </c>
      <c r="AA62" s="1" t="s">
        <v>181</v>
      </c>
    </row>
    <row r="63" spans="1:27" x14ac:dyDescent="0.35">
      <c r="B63" s="1" t="s">
        <v>308</v>
      </c>
      <c r="C63" s="1">
        <v>13</v>
      </c>
      <c r="D63" s="1">
        <v>79.3</v>
      </c>
      <c r="E63" s="1">
        <v>40.299999999999997</v>
      </c>
      <c r="F63" s="1">
        <v>16</v>
      </c>
      <c r="G63" s="1">
        <v>2.06</v>
      </c>
      <c r="H63" s="1">
        <v>0.2</v>
      </c>
      <c r="I63" s="1">
        <v>13</v>
      </c>
      <c r="J63" s="1">
        <v>95</v>
      </c>
      <c r="K63" s="1">
        <v>21.1</v>
      </c>
      <c r="L63" s="1">
        <v>17</v>
      </c>
      <c r="M63" s="1">
        <v>2.27</v>
      </c>
      <c r="N63" s="1">
        <v>0.08</v>
      </c>
      <c r="O63" s="1">
        <v>66</v>
      </c>
      <c r="P63" s="1">
        <v>10.3</v>
      </c>
      <c r="Q63" s="1">
        <v>10.8</v>
      </c>
      <c r="R63" s="1">
        <v>55</v>
      </c>
      <c r="S63" s="1">
        <v>2.2000000000000002</v>
      </c>
      <c r="T63" s="1">
        <v>0.16</v>
      </c>
      <c r="AA63" s="1" t="s">
        <v>182</v>
      </c>
    </row>
    <row r="64" spans="1:27" x14ac:dyDescent="0.35">
      <c r="A64" s="1">
        <v>342</v>
      </c>
      <c r="B64" s="1" t="s">
        <v>49</v>
      </c>
      <c r="C64" s="1">
        <v>39</v>
      </c>
      <c r="D64" s="1">
        <v>104.8</v>
      </c>
      <c r="E64" s="1">
        <v>12.4</v>
      </c>
      <c r="F64" s="1">
        <v>106</v>
      </c>
      <c r="G64" s="1">
        <v>1.42</v>
      </c>
      <c r="H64" s="1">
        <v>7.0000000000000007E-2</v>
      </c>
      <c r="O64" s="1">
        <v>23</v>
      </c>
      <c r="P64" s="1">
        <v>70.8</v>
      </c>
      <c r="Q64" s="1">
        <v>40.9</v>
      </c>
      <c r="R64" s="1">
        <v>50</v>
      </c>
      <c r="S64" s="1">
        <v>1.67</v>
      </c>
      <c r="T64" s="1">
        <v>0.12</v>
      </c>
      <c r="AA64" s="1" t="s">
        <v>183</v>
      </c>
    </row>
    <row r="65" spans="1:27" x14ac:dyDescent="0.35">
      <c r="B65" s="1" t="s">
        <v>50</v>
      </c>
      <c r="C65" s="1">
        <v>60</v>
      </c>
      <c r="D65" s="1">
        <v>96.8</v>
      </c>
      <c r="E65" s="1">
        <v>19.3</v>
      </c>
      <c r="F65" s="1">
        <v>188</v>
      </c>
      <c r="G65" s="1">
        <v>1.46</v>
      </c>
      <c r="H65" s="1">
        <v>0.17</v>
      </c>
      <c r="O65" s="1">
        <v>4</v>
      </c>
      <c r="P65" s="1">
        <v>61.8</v>
      </c>
      <c r="Q65" s="1">
        <v>38</v>
      </c>
      <c r="R65" s="1">
        <v>17</v>
      </c>
      <c r="S65" s="1">
        <v>1.6</v>
      </c>
      <c r="T65" s="1">
        <v>0.04</v>
      </c>
      <c r="AA65" s="1" t="s">
        <v>184</v>
      </c>
    </row>
    <row r="66" spans="1:27" x14ac:dyDescent="0.35">
      <c r="B66" s="1" t="s">
        <v>51</v>
      </c>
      <c r="C66" s="1">
        <v>74</v>
      </c>
      <c r="D66" s="1">
        <v>100.2</v>
      </c>
      <c r="E66" s="1">
        <v>5.9</v>
      </c>
      <c r="F66" s="1">
        <v>176</v>
      </c>
      <c r="G66" s="1">
        <v>1.35</v>
      </c>
      <c r="H66" s="1">
        <v>7.0000000000000007E-2</v>
      </c>
      <c r="O66" s="1">
        <v>7</v>
      </c>
      <c r="P66" s="1">
        <v>36.1</v>
      </c>
      <c r="Q66" s="1">
        <v>24.5</v>
      </c>
      <c r="R66" s="1">
        <v>18</v>
      </c>
      <c r="S66" s="1">
        <v>1.5</v>
      </c>
      <c r="T66" s="1">
        <v>0.08</v>
      </c>
      <c r="AA66" s="1" t="s">
        <v>185</v>
      </c>
    </row>
    <row r="67" spans="1:27" x14ac:dyDescent="0.35">
      <c r="B67" s="1" t="s">
        <v>309</v>
      </c>
      <c r="C67" s="1">
        <v>62</v>
      </c>
      <c r="D67" s="1">
        <v>98.4</v>
      </c>
      <c r="E67" s="1">
        <v>13.8</v>
      </c>
      <c r="F67" s="1">
        <v>151</v>
      </c>
      <c r="G67" s="1">
        <v>1.53</v>
      </c>
      <c r="H67" s="1">
        <v>0.17</v>
      </c>
      <c r="O67" s="1">
        <v>25</v>
      </c>
      <c r="P67" s="1">
        <v>83.2</v>
      </c>
      <c r="Q67" s="1">
        <v>25.6</v>
      </c>
      <c r="R67" s="1">
        <v>40</v>
      </c>
      <c r="S67" s="1">
        <v>1.83</v>
      </c>
      <c r="T67" s="1">
        <v>0.08</v>
      </c>
      <c r="AA67" s="1" t="s">
        <v>186</v>
      </c>
    </row>
    <row r="68" spans="1:27" x14ac:dyDescent="0.35">
      <c r="B68" s="1" t="s">
        <v>52</v>
      </c>
      <c r="C68" s="1">
        <v>35</v>
      </c>
      <c r="D68" s="1">
        <v>92.7</v>
      </c>
      <c r="E68" s="1">
        <v>26</v>
      </c>
      <c r="F68" s="1">
        <v>73</v>
      </c>
      <c r="G68" s="1">
        <v>1.59</v>
      </c>
      <c r="H68" s="1">
        <v>0.08</v>
      </c>
      <c r="O68" s="1">
        <v>50</v>
      </c>
      <c r="P68" s="1">
        <v>84.3</v>
      </c>
      <c r="Q68" s="1">
        <v>36.700000000000003</v>
      </c>
      <c r="R68" s="1">
        <v>71</v>
      </c>
      <c r="S68" s="1">
        <v>1.79</v>
      </c>
      <c r="T68" s="1">
        <v>0.15</v>
      </c>
      <c r="AA68" s="1" t="s">
        <v>282</v>
      </c>
    </row>
    <row r="69" spans="1:27" x14ac:dyDescent="0.35">
      <c r="B69" s="1" t="s">
        <v>53</v>
      </c>
      <c r="C69" s="1">
        <v>56</v>
      </c>
      <c r="D69" s="1">
        <v>101.9</v>
      </c>
      <c r="E69" s="1">
        <v>4.4000000000000004</v>
      </c>
      <c r="F69" s="1">
        <v>130</v>
      </c>
      <c r="G69" s="1">
        <v>1.64</v>
      </c>
      <c r="H69" s="1">
        <v>0.08</v>
      </c>
      <c r="O69" s="1">
        <v>12</v>
      </c>
      <c r="P69" s="1">
        <v>80.900000000000006</v>
      </c>
      <c r="Q69" s="1">
        <v>26.9</v>
      </c>
      <c r="R69" s="1">
        <v>43</v>
      </c>
      <c r="S69" s="1">
        <v>1.81</v>
      </c>
      <c r="T69" s="1">
        <v>0.06</v>
      </c>
      <c r="AA69" s="1" t="s">
        <v>187</v>
      </c>
    </row>
    <row r="70" spans="1:27" x14ac:dyDescent="0.35">
      <c r="B70" s="1" t="s">
        <v>54</v>
      </c>
      <c r="C70" s="1">
        <v>44</v>
      </c>
      <c r="D70" s="1">
        <v>102.5</v>
      </c>
      <c r="E70" s="1">
        <v>4</v>
      </c>
      <c r="F70" s="1">
        <v>92</v>
      </c>
      <c r="G70" s="1">
        <v>1.61</v>
      </c>
      <c r="H70" s="1">
        <v>0.1</v>
      </c>
      <c r="O70" s="1">
        <v>21</v>
      </c>
      <c r="P70" s="1">
        <v>80.400000000000006</v>
      </c>
      <c r="Q70" s="1">
        <v>29.7</v>
      </c>
      <c r="R70" s="1">
        <v>42</v>
      </c>
      <c r="S70" s="1">
        <v>1.85</v>
      </c>
      <c r="T70" s="1">
        <v>0.06</v>
      </c>
      <c r="AA70" s="1" t="s">
        <v>188</v>
      </c>
    </row>
    <row r="71" spans="1:27" x14ac:dyDescent="0.35">
      <c r="B71" s="1" t="s">
        <v>55</v>
      </c>
      <c r="C71" s="1">
        <v>49</v>
      </c>
      <c r="D71" s="1">
        <v>100.7</v>
      </c>
      <c r="E71" s="1">
        <v>4.3</v>
      </c>
      <c r="F71" s="1">
        <v>111</v>
      </c>
      <c r="G71" s="1">
        <v>1.66</v>
      </c>
      <c r="H71" s="1">
        <v>7.0000000000000007E-2</v>
      </c>
      <c r="O71" s="1">
        <v>33</v>
      </c>
      <c r="P71" s="1">
        <v>94.2</v>
      </c>
      <c r="Q71" s="1">
        <v>12.9</v>
      </c>
      <c r="R71" s="1">
        <v>72</v>
      </c>
      <c r="S71" s="1">
        <v>1.77</v>
      </c>
      <c r="T71" s="1">
        <v>0.1</v>
      </c>
      <c r="AA71" s="1" t="s">
        <v>189</v>
      </c>
    </row>
    <row r="72" spans="1:27" x14ac:dyDescent="0.35">
      <c r="B72" s="1" t="s">
        <v>310</v>
      </c>
      <c r="C72" s="1">
        <v>29</v>
      </c>
      <c r="D72" s="1">
        <v>102.7</v>
      </c>
      <c r="E72" s="1">
        <v>5.8</v>
      </c>
      <c r="F72" s="1">
        <v>128</v>
      </c>
      <c r="G72" s="1">
        <v>1.68</v>
      </c>
      <c r="H72" s="1">
        <v>0.12</v>
      </c>
      <c r="O72" s="1">
        <v>15</v>
      </c>
      <c r="P72" s="1">
        <v>69.900000000000006</v>
      </c>
      <c r="Q72" s="1">
        <v>40.1</v>
      </c>
      <c r="R72" s="1">
        <v>37</v>
      </c>
      <c r="S72" s="1">
        <v>1.86</v>
      </c>
      <c r="T72" s="1">
        <v>0.05</v>
      </c>
      <c r="AA72" s="1" t="s">
        <v>188</v>
      </c>
    </row>
    <row r="73" spans="1:27" x14ac:dyDescent="0.35">
      <c r="A73" s="1">
        <v>344</v>
      </c>
      <c r="B73" s="1" t="s">
        <v>28</v>
      </c>
      <c r="U73" s="1">
        <v>51</v>
      </c>
      <c r="V73" s="1">
        <v>58.3</v>
      </c>
      <c r="W73" s="1">
        <v>25</v>
      </c>
      <c r="X73" s="1">
        <v>172</v>
      </c>
      <c r="Y73" s="1">
        <v>2.0699999999999998</v>
      </c>
      <c r="Z73" s="1">
        <v>0.13</v>
      </c>
      <c r="AA73" s="1" t="s">
        <v>359</v>
      </c>
    </row>
    <row r="74" spans="1:27" x14ac:dyDescent="0.35">
      <c r="B74" s="1" t="s">
        <v>29</v>
      </c>
      <c r="C74" s="1">
        <v>12</v>
      </c>
      <c r="D74" s="1">
        <v>105.6</v>
      </c>
      <c r="E74" s="1">
        <v>2.6</v>
      </c>
      <c r="F74" s="1">
        <v>77</v>
      </c>
      <c r="G74" s="1">
        <v>1.4</v>
      </c>
      <c r="H74" s="1">
        <v>0.06</v>
      </c>
      <c r="O74" s="1">
        <v>1</v>
      </c>
      <c r="P74" s="1">
        <v>110</v>
      </c>
      <c r="AA74" s="1" t="s">
        <v>190</v>
      </c>
    </row>
    <row r="75" spans="1:27" x14ac:dyDescent="0.35">
      <c r="B75" s="1" t="s">
        <v>56</v>
      </c>
      <c r="C75" s="1">
        <v>16</v>
      </c>
      <c r="D75" s="1">
        <v>100.4</v>
      </c>
      <c r="E75" s="1">
        <v>2.9</v>
      </c>
      <c r="F75" s="1">
        <v>83</v>
      </c>
      <c r="G75" s="1">
        <v>1.65</v>
      </c>
      <c r="H75" s="1">
        <v>0.08</v>
      </c>
      <c r="O75" s="1">
        <v>27</v>
      </c>
      <c r="P75" s="1">
        <v>33.6</v>
      </c>
      <c r="Q75" s="1">
        <v>35.299999999999997</v>
      </c>
      <c r="R75" s="1">
        <v>50</v>
      </c>
      <c r="S75" s="1">
        <v>1.7</v>
      </c>
      <c r="T75" s="1">
        <v>0.05</v>
      </c>
      <c r="U75" s="1">
        <v>11</v>
      </c>
      <c r="V75" s="1">
        <v>46.2</v>
      </c>
      <c r="W75" s="1">
        <v>24.8</v>
      </c>
      <c r="X75" s="1">
        <v>33</v>
      </c>
      <c r="Y75" s="1">
        <v>1.84</v>
      </c>
      <c r="Z75" s="1">
        <v>0.1</v>
      </c>
      <c r="AA75" s="1" t="s">
        <v>191</v>
      </c>
    </row>
    <row r="76" spans="1:27" x14ac:dyDescent="0.35">
      <c r="B76" s="1" t="s">
        <v>57</v>
      </c>
      <c r="C76" s="1">
        <v>21</v>
      </c>
      <c r="D76" s="1">
        <v>101.9</v>
      </c>
      <c r="E76" s="1">
        <v>3.2</v>
      </c>
      <c r="F76" s="1">
        <v>123</v>
      </c>
      <c r="G76" s="1">
        <v>1.7</v>
      </c>
      <c r="H76" s="1">
        <v>0.1</v>
      </c>
      <c r="O76" s="1">
        <v>8</v>
      </c>
      <c r="P76" s="1">
        <v>85.5</v>
      </c>
      <c r="Q76" s="1">
        <v>19.600000000000001</v>
      </c>
      <c r="R76" s="1">
        <v>31</v>
      </c>
      <c r="S76" s="1">
        <v>1.88</v>
      </c>
      <c r="T76" s="1">
        <v>0.03</v>
      </c>
      <c r="U76" s="1">
        <v>42</v>
      </c>
      <c r="V76" s="1">
        <v>77.5</v>
      </c>
      <c r="W76" s="1">
        <v>28</v>
      </c>
      <c r="X76" s="1">
        <v>236</v>
      </c>
      <c r="Y76" s="1">
        <v>1.99</v>
      </c>
      <c r="Z76" s="1">
        <v>0.05</v>
      </c>
      <c r="AA76" s="1" t="s">
        <v>192</v>
      </c>
    </row>
    <row r="77" spans="1:27" x14ac:dyDescent="0.35">
      <c r="B77" s="1" t="s">
        <v>58</v>
      </c>
      <c r="C77" s="1">
        <v>22</v>
      </c>
      <c r="D77" s="1">
        <v>102.5</v>
      </c>
      <c r="E77" s="1">
        <v>2.1</v>
      </c>
      <c r="F77" s="1">
        <v>149</v>
      </c>
      <c r="G77" s="1">
        <v>1.53</v>
      </c>
      <c r="H77" s="1">
        <v>0.11</v>
      </c>
      <c r="O77" s="1">
        <v>13</v>
      </c>
      <c r="P77" s="1">
        <v>77.8</v>
      </c>
      <c r="Q77" s="1">
        <v>34.200000000000003</v>
      </c>
      <c r="R77" s="1">
        <v>54</v>
      </c>
      <c r="S77" s="1">
        <v>1.63</v>
      </c>
      <c r="T77" s="1">
        <v>0.16</v>
      </c>
      <c r="U77" s="1">
        <v>27</v>
      </c>
      <c r="V77" s="1">
        <v>59.5</v>
      </c>
      <c r="W77" s="1">
        <v>35.200000000000003</v>
      </c>
      <c r="X77" s="1">
        <v>19</v>
      </c>
      <c r="Y77" s="1">
        <v>1.91</v>
      </c>
      <c r="Z77" s="1">
        <v>0.12</v>
      </c>
      <c r="AA77" s="1" t="s">
        <v>193</v>
      </c>
    </row>
    <row r="78" spans="1:27" x14ac:dyDescent="0.35">
      <c r="A78" s="1">
        <v>346</v>
      </c>
      <c r="B78" s="1" t="s">
        <v>311</v>
      </c>
      <c r="C78" s="1">
        <v>43</v>
      </c>
      <c r="D78" s="1">
        <v>103.3</v>
      </c>
      <c r="E78" s="1">
        <v>4.0999999999999996</v>
      </c>
      <c r="F78" s="1">
        <v>27</v>
      </c>
      <c r="G78" s="1">
        <v>1.41</v>
      </c>
      <c r="H78" s="1">
        <v>0.11</v>
      </c>
      <c r="I78" s="1">
        <v>19</v>
      </c>
      <c r="J78" s="1">
        <v>107.4</v>
      </c>
      <c r="K78" s="1">
        <v>2</v>
      </c>
      <c r="L78" s="1">
        <v>17</v>
      </c>
      <c r="M78" s="1">
        <v>1.46</v>
      </c>
      <c r="N78" s="1">
        <v>0.18</v>
      </c>
      <c r="AA78" s="1" t="s">
        <v>194</v>
      </c>
    </row>
    <row r="79" spans="1:27" x14ac:dyDescent="0.35">
      <c r="B79" s="1" t="s">
        <v>59</v>
      </c>
      <c r="C79" s="1">
        <v>56</v>
      </c>
      <c r="D79" s="1">
        <v>101.3</v>
      </c>
      <c r="E79" s="1">
        <v>13.7</v>
      </c>
      <c r="F79" s="1">
        <v>49</v>
      </c>
      <c r="G79" s="1">
        <v>1.41</v>
      </c>
      <c r="H79" s="1">
        <v>7.0000000000000007E-2</v>
      </c>
      <c r="AA79" s="1" t="s">
        <v>194</v>
      </c>
    </row>
    <row r="80" spans="1:27" x14ac:dyDescent="0.35">
      <c r="B80" s="1" t="s">
        <v>60</v>
      </c>
      <c r="C80" s="1">
        <v>41</v>
      </c>
      <c r="D80" s="1">
        <v>100.9</v>
      </c>
      <c r="E80" s="1">
        <v>3.4</v>
      </c>
      <c r="F80" s="1">
        <v>26</v>
      </c>
      <c r="G80" s="1">
        <v>1.39</v>
      </c>
      <c r="H80" s="1">
        <v>0.08</v>
      </c>
      <c r="AA80" s="1" t="s">
        <v>195</v>
      </c>
    </row>
    <row r="81" spans="1:27" x14ac:dyDescent="0.35">
      <c r="B81" s="1" t="s">
        <v>61</v>
      </c>
      <c r="C81" s="1">
        <v>69</v>
      </c>
      <c r="D81" s="1">
        <v>100.7</v>
      </c>
      <c r="E81" s="1">
        <v>8.4</v>
      </c>
      <c r="F81" s="1">
        <v>56</v>
      </c>
      <c r="G81" s="1">
        <v>1.41</v>
      </c>
      <c r="H81" s="1">
        <v>7.0000000000000007E-2</v>
      </c>
      <c r="I81" s="1">
        <v>61</v>
      </c>
      <c r="J81" s="1">
        <v>101.4</v>
      </c>
      <c r="K81" s="1">
        <v>13.9</v>
      </c>
      <c r="L81" s="1">
        <v>42</v>
      </c>
      <c r="M81" s="1">
        <v>1.44</v>
      </c>
      <c r="N81" s="1">
        <v>0.11</v>
      </c>
      <c r="O81" s="1">
        <v>11</v>
      </c>
      <c r="P81" s="1">
        <v>54.1</v>
      </c>
      <c r="Q81" s="1">
        <v>43.4</v>
      </c>
      <c r="R81" s="1">
        <v>10</v>
      </c>
      <c r="S81" s="1">
        <v>1.59</v>
      </c>
      <c r="T81" s="1">
        <v>0.13</v>
      </c>
      <c r="AA81" s="1" t="s">
        <v>196</v>
      </c>
    </row>
    <row r="82" spans="1:27" x14ac:dyDescent="0.35">
      <c r="B82" s="1" t="s">
        <v>62</v>
      </c>
      <c r="C82" s="1">
        <v>64</v>
      </c>
      <c r="D82" s="1">
        <v>101.4</v>
      </c>
      <c r="E82" s="1">
        <v>16.600000000000001</v>
      </c>
      <c r="F82" s="1">
        <v>51</v>
      </c>
      <c r="G82" s="1">
        <v>1.44</v>
      </c>
      <c r="H82" s="1">
        <v>0.08</v>
      </c>
      <c r="I82" s="1">
        <v>29</v>
      </c>
      <c r="J82" s="1">
        <v>105.5</v>
      </c>
      <c r="K82" s="1">
        <v>2.4</v>
      </c>
      <c r="L82" s="1">
        <v>27</v>
      </c>
      <c r="M82" s="1">
        <v>1.54</v>
      </c>
      <c r="N82" s="1">
        <v>0.12</v>
      </c>
      <c r="O82" s="1">
        <v>2</v>
      </c>
      <c r="P82" s="1">
        <v>10.5</v>
      </c>
      <c r="Q82" s="1">
        <v>1.5</v>
      </c>
      <c r="R82" s="1">
        <v>0</v>
      </c>
      <c r="AA82" s="1" t="s">
        <v>197</v>
      </c>
    </row>
    <row r="83" spans="1:27" x14ac:dyDescent="0.35">
      <c r="B83" s="1" t="s">
        <v>312</v>
      </c>
      <c r="C83" s="1">
        <v>75</v>
      </c>
      <c r="D83" s="1">
        <v>102.6</v>
      </c>
      <c r="E83" s="1">
        <v>3.5</v>
      </c>
      <c r="F83" s="1">
        <v>49</v>
      </c>
      <c r="G83" s="1">
        <v>1.67</v>
      </c>
      <c r="H83" s="1">
        <v>0.09</v>
      </c>
      <c r="I83" s="1">
        <v>117</v>
      </c>
      <c r="J83" s="1">
        <v>107.7</v>
      </c>
      <c r="K83" s="1">
        <v>7.8</v>
      </c>
      <c r="L83" s="1">
        <v>56</v>
      </c>
      <c r="M83" s="1">
        <v>1.72</v>
      </c>
      <c r="N83" s="1">
        <v>7.0000000000000007E-2</v>
      </c>
      <c r="O83" s="1">
        <v>6</v>
      </c>
      <c r="P83" s="1">
        <v>47.3</v>
      </c>
      <c r="Q83" s="1">
        <v>35.799999999999997</v>
      </c>
      <c r="R83" s="1">
        <v>5</v>
      </c>
      <c r="S83" s="1">
        <v>1.77</v>
      </c>
      <c r="T83" s="1">
        <v>0.06</v>
      </c>
      <c r="AA83" s="1" t="s">
        <v>198</v>
      </c>
    </row>
    <row r="84" spans="1:27" x14ac:dyDescent="0.35">
      <c r="B84" s="1" t="s">
        <v>63</v>
      </c>
      <c r="C84" s="1">
        <v>38</v>
      </c>
      <c r="D84" s="1">
        <v>104.8</v>
      </c>
      <c r="E84" s="1">
        <v>18.399999999999999</v>
      </c>
      <c r="F84" s="1">
        <v>37</v>
      </c>
      <c r="G84" s="1">
        <v>1.62</v>
      </c>
      <c r="H84" s="1">
        <v>0.2</v>
      </c>
      <c r="AA84" s="1" t="s">
        <v>199</v>
      </c>
    </row>
    <row r="85" spans="1:27" x14ac:dyDescent="0.35">
      <c r="B85" s="1" t="s">
        <v>64</v>
      </c>
      <c r="C85" s="1">
        <v>59</v>
      </c>
      <c r="D85" s="1">
        <v>103.7</v>
      </c>
      <c r="E85" s="1">
        <v>3.5</v>
      </c>
      <c r="F85" s="1">
        <v>1</v>
      </c>
      <c r="G85" s="1">
        <v>2.0499999999999998</v>
      </c>
      <c r="AA85" s="1" t="s">
        <v>199</v>
      </c>
    </row>
    <row r="86" spans="1:27" x14ac:dyDescent="0.35">
      <c r="B86" s="1" t="s">
        <v>65</v>
      </c>
      <c r="C86" s="1">
        <v>75</v>
      </c>
      <c r="D86" s="1">
        <v>102.6</v>
      </c>
      <c r="E86" s="1">
        <v>1.7</v>
      </c>
      <c r="I86" s="1">
        <v>13</v>
      </c>
      <c r="J86" s="1">
        <v>104.7</v>
      </c>
      <c r="K86" s="1">
        <v>2.6</v>
      </c>
      <c r="L86" s="1">
        <v>4</v>
      </c>
      <c r="M86" s="1">
        <v>1.44</v>
      </c>
      <c r="N86" s="1">
        <v>0.17</v>
      </c>
      <c r="O86" s="1">
        <v>10</v>
      </c>
      <c r="P86" s="1">
        <v>32.6</v>
      </c>
      <c r="Q86" s="1">
        <v>25.6</v>
      </c>
      <c r="R86" s="1">
        <v>1</v>
      </c>
      <c r="S86" s="1">
        <v>2.73</v>
      </c>
      <c r="AA86" s="1" t="s">
        <v>200</v>
      </c>
    </row>
    <row r="87" spans="1:27" x14ac:dyDescent="0.35">
      <c r="A87" s="1">
        <v>349</v>
      </c>
      <c r="B87" s="1" t="s">
        <v>75</v>
      </c>
      <c r="C87" s="1">
        <v>26</v>
      </c>
      <c r="D87" s="1">
        <v>98.9</v>
      </c>
      <c r="E87" s="1">
        <v>5.9</v>
      </c>
      <c r="F87" s="1">
        <v>110</v>
      </c>
      <c r="G87" s="1">
        <v>1.66</v>
      </c>
      <c r="H87" s="1">
        <v>0.18</v>
      </c>
      <c r="O87" s="1">
        <v>48</v>
      </c>
      <c r="P87" s="1">
        <v>54</v>
      </c>
      <c r="Q87" s="1">
        <v>46.4</v>
      </c>
      <c r="R87" s="1">
        <v>92</v>
      </c>
      <c r="S87" s="1">
        <v>1.88</v>
      </c>
      <c r="T87" s="1">
        <v>0.1</v>
      </c>
      <c r="U87" s="1">
        <v>47</v>
      </c>
      <c r="V87" s="1">
        <v>54.1</v>
      </c>
      <c r="W87" s="1">
        <v>31.8</v>
      </c>
      <c r="X87" s="1">
        <v>172</v>
      </c>
      <c r="Y87" s="1">
        <v>1.89</v>
      </c>
      <c r="Z87" s="1">
        <v>0.34</v>
      </c>
      <c r="AA87" s="1" t="s">
        <v>201</v>
      </c>
    </row>
    <row r="88" spans="1:27" x14ac:dyDescent="0.35">
      <c r="B88" s="1" t="s">
        <v>76</v>
      </c>
      <c r="C88" s="1">
        <v>12</v>
      </c>
      <c r="D88" s="1">
        <v>81.5</v>
      </c>
      <c r="E88" s="1">
        <v>28.9</v>
      </c>
      <c r="F88" s="1">
        <v>65</v>
      </c>
      <c r="G88" s="1">
        <v>1.65</v>
      </c>
      <c r="H88" s="1">
        <v>0.17</v>
      </c>
      <c r="AA88" s="1" t="s">
        <v>202</v>
      </c>
    </row>
    <row r="89" spans="1:27" x14ac:dyDescent="0.35">
      <c r="B89" s="1" t="s">
        <v>313</v>
      </c>
      <c r="C89" s="1">
        <v>20</v>
      </c>
      <c r="D89" s="1">
        <v>89.8</v>
      </c>
      <c r="E89" s="1">
        <v>24.5</v>
      </c>
      <c r="F89" s="1">
        <v>120</v>
      </c>
      <c r="G89" s="1">
        <v>1.73</v>
      </c>
      <c r="H89" s="1">
        <v>0.14000000000000001</v>
      </c>
      <c r="U89" s="1">
        <v>74</v>
      </c>
      <c r="V89" s="1">
        <v>64.8</v>
      </c>
      <c r="W89" s="1">
        <v>22.4</v>
      </c>
      <c r="X89" s="1">
        <v>327</v>
      </c>
      <c r="Y89" s="1">
        <v>2.0099999999999998</v>
      </c>
      <c r="Z89" s="1">
        <v>0.23</v>
      </c>
      <c r="AA89" s="1" t="s">
        <v>203</v>
      </c>
    </row>
    <row r="90" spans="1:27" x14ac:dyDescent="0.35">
      <c r="B90" s="1" t="s">
        <v>77</v>
      </c>
      <c r="U90" s="1">
        <v>14</v>
      </c>
      <c r="V90" s="1">
        <v>21.1</v>
      </c>
      <c r="W90" s="1">
        <v>15.7</v>
      </c>
      <c r="X90" s="1">
        <v>19</v>
      </c>
      <c r="Y90" s="1">
        <v>1.72</v>
      </c>
      <c r="Z90" s="1">
        <v>0.1</v>
      </c>
      <c r="AA90" s="1" t="s">
        <v>204</v>
      </c>
    </row>
    <row r="91" spans="1:27" x14ac:dyDescent="0.35">
      <c r="B91" s="1" t="s">
        <v>78</v>
      </c>
      <c r="U91" s="1">
        <v>32</v>
      </c>
      <c r="V91" s="1">
        <v>56.6</v>
      </c>
      <c r="W91" s="1">
        <v>35.5</v>
      </c>
      <c r="X91" s="1">
        <v>123</v>
      </c>
      <c r="Y91" s="1">
        <v>2.1800000000000002</v>
      </c>
      <c r="Z91" s="1">
        <v>0.21</v>
      </c>
      <c r="AA91" s="1" t="s">
        <v>205</v>
      </c>
    </row>
    <row r="92" spans="1:27" x14ac:dyDescent="0.35">
      <c r="A92" s="1">
        <v>350</v>
      </c>
      <c r="B92" s="1" t="s">
        <v>79</v>
      </c>
      <c r="C92" s="1">
        <v>30</v>
      </c>
      <c r="D92" s="1">
        <v>99.7</v>
      </c>
      <c r="E92" s="1">
        <v>2.4</v>
      </c>
      <c r="F92" s="1">
        <v>43</v>
      </c>
      <c r="G92" s="1">
        <v>1.71</v>
      </c>
      <c r="H92" s="1">
        <v>0.08</v>
      </c>
      <c r="I92" s="1">
        <v>22</v>
      </c>
      <c r="J92" s="1">
        <v>99.7</v>
      </c>
      <c r="K92" s="1">
        <v>2.5</v>
      </c>
      <c r="L92" s="1">
        <v>6</v>
      </c>
      <c r="M92" s="1">
        <v>1.76</v>
      </c>
      <c r="N92" s="1">
        <v>0.08</v>
      </c>
      <c r="O92" s="1">
        <v>7</v>
      </c>
      <c r="P92" s="1">
        <v>10.4</v>
      </c>
      <c r="Q92" s="1">
        <v>13.5</v>
      </c>
      <c r="R92" s="1">
        <v>6</v>
      </c>
      <c r="S92" s="1">
        <v>1.72</v>
      </c>
      <c r="T92" s="1">
        <v>0.06</v>
      </c>
      <c r="AA92" s="1" t="s">
        <v>206</v>
      </c>
    </row>
    <row r="93" spans="1:27" x14ac:dyDescent="0.35">
      <c r="B93" s="1" t="s">
        <v>80</v>
      </c>
      <c r="C93" s="1">
        <v>10</v>
      </c>
      <c r="D93" s="1">
        <v>100.2</v>
      </c>
      <c r="E93" s="1">
        <v>4.2</v>
      </c>
      <c r="F93" s="1">
        <v>66</v>
      </c>
      <c r="G93" s="1">
        <v>1.61</v>
      </c>
      <c r="H93" s="1">
        <v>0.06</v>
      </c>
      <c r="I93" s="1">
        <v>14</v>
      </c>
      <c r="J93" s="1">
        <v>100.3</v>
      </c>
      <c r="K93" s="1">
        <v>16.100000000000001</v>
      </c>
      <c r="L93" s="1">
        <v>46</v>
      </c>
      <c r="M93" s="1">
        <v>1.67</v>
      </c>
      <c r="N93" s="1">
        <v>0.05</v>
      </c>
      <c r="O93" s="1">
        <v>29</v>
      </c>
      <c r="P93" s="1">
        <v>36.799999999999997</v>
      </c>
      <c r="Q93" s="1">
        <v>27.4</v>
      </c>
      <c r="R93" s="1">
        <v>66</v>
      </c>
      <c r="S93" s="1">
        <v>1.68</v>
      </c>
      <c r="T93" s="1">
        <v>0.05</v>
      </c>
      <c r="U93" s="1">
        <v>147</v>
      </c>
      <c r="V93" s="1">
        <v>65.099999999999994</v>
      </c>
      <c r="W93" s="1">
        <v>29</v>
      </c>
      <c r="X93" s="1">
        <v>427</v>
      </c>
      <c r="Y93" s="1">
        <v>2.0299999999999998</v>
      </c>
      <c r="Z93" s="1">
        <v>0.25</v>
      </c>
      <c r="AA93" s="1" t="s">
        <v>207</v>
      </c>
    </row>
    <row r="94" spans="1:27" x14ac:dyDescent="0.35">
      <c r="A94" s="1">
        <v>351</v>
      </c>
      <c r="B94" s="1" t="s">
        <v>81</v>
      </c>
      <c r="C94" s="1">
        <v>22</v>
      </c>
      <c r="D94" s="1">
        <v>94.6</v>
      </c>
      <c r="E94" s="1">
        <v>13.1</v>
      </c>
      <c r="F94" s="1">
        <v>105</v>
      </c>
      <c r="G94" s="1">
        <v>1.49</v>
      </c>
      <c r="H94" s="1">
        <v>0.08</v>
      </c>
      <c r="I94" s="1">
        <v>3</v>
      </c>
      <c r="J94" s="1">
        <v>102.3</v>
      </c>
      <c r="K94" s="1">
        <v>0.9</v>
      </c>
      <c r="L94" s="1">
        <v>7</v>
      </c>
      <c r="M94" s="1">
        <v>1.53</v>
      </c>
      <c r="N94" s="1">
        <v>0.1</v>
      </c>
      <c r="O94" s="1">
        <v>8</v>
      </c>
      <c r="P94" s="1">
        <v>73.099999999999994</v>
      </c>
      <c r="Q94" s="1">
        <v>21.4</v>
      </c>
      <c r="R94" s="1">
        <v>38</v>
      </c>
      <c r="S94" s="1">
        <v>1.58</v>
      </c>
      <c r="T94" s="1">
        <v>7.0000000000000007E-2</v>
      </c>
      <c r="U94" s="1">
        <v>155</v>
      </c>
      <c r="V94" s="1">
        <v>67.099999999999994</v>
      </c>
      <c r="W94" s="1">
        <v>29.4</v>
      </c>
      <c r="X94" s="1">
        <v>650</v>
      </c>
      <c r="Y94" s="1">
        <v>2</v>
      </c>
      <c r="Z94" s="1">
        <v>0.21</v>
      </c>
      <c r="AA94" s="1" t="s">
        <v>208</v>
      </c>
    </row>
    <row r="95" spans="1:27" x14ac:dyDescent="0.35">
      <c r="A95" s="1">
        <v>352</v>
      </c>
      <c r="B95" s="1" t="s">
        <v>82</v>
      </c>
      <c r="C95" s="1">
        <v>10</v>
      </c>
      <c r="D95" s="1">
        <v>91.4</v>
      </c>
      <c r="E95" s="1">
        <v>23.9</v>
      </c>
      <c r="F95" s="1">
        <v>29</v>
      </c>
      <c r="G95" s="1">
        <v>1.54</v>
      </c>
      <c r="H95" s="1">
        <v>0.05</v>
      </c>
      <c r="O95" s="1">
        <v>12</v>
      </c>
      <c r="P95" s="1">
        <v>75.900000000000006</v>
      </c>
      <c r="Q95" s="1">
        <v>36.200000000000003</v>
      </c>
      <c r="R95" s="1">
        <v>27</v>
      </c>
      <c r="S95" s="1">
        <v>1.58</v>
      </c>
      <c r="T95" s="1">
        <v>0.11</v>
      </c>
      <c r="U95" s="1">
        <v>42</v>
      </c>
      <c r="V95" s="1">
        <v>31.4</v>
      </c>
      <c r="W95" s="1">
        <v>19</v>
      </c>
      <c r="X95" s="1">
        <v>65</v>
      </c>
      <c r="Y95" s="1">
        <v>2.38</v>
      </c>
      <c r="Z95" s="1">
        <v>1.17</v>
      </c>
      <c r="AA95" s="1" t="s">
        <v>209</v>
      </c>
    </row>
    <row r="96" spans="1:27" x14ac:dyDescent="0.35">
      <c r="B96" s="1" t="s">
        <v>83</v>
      </c>
      <c r="C96" s="1">
        <v>12</v>
      </c>
      <c r="D96" s="1">
        <v>93.6</v>
      </c>
      <c r="E96" s="1">
        <v>18.5</v>
      </c>
      <c r="F96" s="1">
        <v>32</v>
      </c>
      <c r="G96" s="1">
        <v>1.48</v>
      </c>
      <c r="H96" s="1">
        <v>0.09</v>
      </c>
      <c r="O96" s="1">
        <v>2</v>
      </c>
      <c r="P96" s="1">
        <v>7.5</v>
      </c>
      <c r="Q96" s="1">
        <v>1.5</v>
      </c>
      <c r="R96" s="1">
        <v>0</v>
      </c>
      <c r="U96" s="1">
        <v>36</v>
      </c>
      <c r="V96" s="1">
        <v>13.4</v>
      </c>
      <c r="W96" s="1">
        <v>12.5</v>
      </c>
      <c r="X96" s="1">
        <v>29</v>
      </c>
      <c r="Y96" s="1">
        <v>2.62</v>
      </c>
      <c r="Z96" s="1">
        <v>0.28999999999999998</v>
      </c>
      <c r="AA96" s="1" t="s">
        <v>316</v>
      </c>
    </row>
    <row r="97" spans="1:27" x14ac:dyDescent="0.35">
      <c r="B97" s="1" t="s">
        <v>314</v>
      </c>
      <c r="U97" s="1">
        <v>22</v>
      </c>
      <c r="V97" s="1">
        <v>24.5</v>
      </c>
      <c r="W97" s="1">
        <v>26.3</v>
      </c>
      <c r="X97" s="1">
        <v>25</v>
      </c>
      <c r="Y97" s="1">
        <v>1.83</v>
      </c>
      <c r="Z97" s="1">
        <v>0.53</v>
      </c>
      <c r="AA97" s="1" t="s">
        <v>210</v>
      </c>
    </row>
    <row r="98" spans="1:27" x14ac:dyDescent="0.35">
      <c r="B98" s="1" t="s">
        <v>84</v>
      </c>
      <c r="U98" s="1">
        <v>8</v>
      </c>
      <c r="V98" s="1">
        <v>47.9</v>
      </c>
      <c r="W98" s="1">
        <v>22.9</v>
      </c>
      <c r="X98" s="1">
        <v>16</v>
      </c>
      <c r="Y98" s="1">
        <v>1.57</v>
      </c>
      <c r="Z98" s="1">
        <v>0.15</v>
      </c>
      <c r="AA98" s="1" t="s">
        <v>211</v>
      </c>
    </row>
    <row r="99" spans="1:27" x14ac:dyDescent="0.35">
      <c r="A99" s="1">
        <v>353</v>
      </c>
      <c r="B99" s="1" t="s">
        <v>85</v>
      </c>
      <c r="C99" s="1">
        <v>52</v>
      </c>
      <c r="D99" s="1">
        <v>94.2</v>
      </c>
      <c r="E99" s="1">
        <v>19.2</v>
      </c>
      <c r="F99" s="1">
        <v>90</v>
      </c>
      <c r="G99" s="1">
        <v>1.63</v>
      </c>
      <c r="H99" s="1">
        <v>0.08</v>
      </c>
      <c r="I99" s="1">
        <v>33</v>
      </c>
      <c r="J99" s="1">
        <v>103.4</v>
      </c>
      <c r="K99" s="1">
        <v>5.5</v>
      </c>
      <c r="L99" s="1">
        <v>36</v>
      </c>
      <c r="M99" s="1">
        <v>1.65</v>
      </c>
      <c r="N99" s="1">
        <v>0.09</v>
      </c>
      <c r="O99" s="1">
        <v>31</v>
      </c>
      <c r="P99" s="1">
        <v>82.2</v>
      </c>
      <c r="Q99" s="1">
        <v>25.1</v>
      </c>
      <c r="R99" s="1">
        <v>38</v>
      </c>
      <c r="S99" s="1">
        <v>1.8</v>
      </c>
      <c r="T99" s="1">
        <v>0.1</v>
      </c>
      <c r="AA99" s="1" t="s">
        <v>212</v>
      </c>
    </row>
    <row r="100" spans="1:27" x14ac:dyDescent="0.35">
      <c r="B100" s="1" t="s">
        <v>86</v>
      </c>
      <c r="C100" s="1">
        <v>18</v>
      </c>
      <c r="D100" s="1">
        <v>97.8</v>
      </c>
      <c r="E100" s="1">
        <v>11</v>
      </c>
      <c r="F100" s="1">
        <v>30</v>
      </c>
      <c r="G100" s="1">
        <v>1.9</v>
      </c>
      <c r="H100" s="1">
        <v>0.14000000000000001</v>
      </c>
      <c r="I100" s="1">
        <v>1</v>
      </c>
      <c r="J100" s="1">
        <v>82</v>
      </c>
      <c r="L100" s="1">
        <v>2</v>
      </c>
      <c r="M100" s="1">
        <v>1.82</v>
      </c>
      <c r="O100" s="1">
        <v>26</v>
      </c>
      <c r="P100" s="1">
        <v>54.8</v>
      </c>
      <c r="Q100" s="1">
        <v>40.5</v>
      </c>
      <c r="R100" s="1">
        <v>36</v>
      </c>
      <c r="S100" s="1">
        <v>1.81</v>
      </c>
      <c r="T100" s="1">
        <v>7.0000000000000007E-2</v>
      </c>
      <c r="AA100" s="1" t="s">
        <v>213</v>
      </c>
    </row>
    <row r="101" spans="1:27" x14ac:dyDescent="0.35">
      <c r="B101" s="1" t="s">
        <v>87</v>
      </c>
      <c r="C101" s="1">
        <v>52</v>
      </c>
      <c r="D101" s="1">
        <v>102.3</v>
      </c>
      <c r="E101" s="1">
        <v>5.4</v>
      </c>
      <c r="F101" s="1">
        <v>73</v>
      </c>
      <c r="G101" s="1">
        <v>1.57</v>
      </c>
      <c r="H101" s="1">
        <v>7.0000000000000007E-2</v>
      </c>
      <c r="O101" s="1">
        <v>62</v>
      </c>
      <c r="P101" s="1">
        <v>95.7</v>
      </c>
      <c r="Q101" s="1">
        <v>17</v>
      </c>
      <c r="R101" s="1">
        <v>150</v>
      </c>
      <c r="S101" s="1">
        <v>1.65</v>
      </c>
      <c r="T101" s="1">
        <v>0.1</v>
      </c>
      <c r="AA101" s="1" t="s">
        <v>214</v>
      </c>
    </row>
    <row r="102" spans="1:27" x14ac:dyDescent="0.35">
      <c r="B102" s="1" t="s">
        <v>88</v>
      </c>
      <c r="C102" s="1">
        <v>37</v>
      </c>
      <c r="D102" s="1">
        <v>100.8</v>
      </c>
      <c r="E102" s="1">
        <v>17.5</v>
      </c>
      <c r="F102" s="1">
        <v>52</v>
      </c>
      <c r="G102" s="1">
        <v>1.66</v>
      </c>
      <c r="H102" s="1">
        <v>0.09</v>
      </c>
      <c r="I102" s="1">
        <v>9</v>
      </c>
      <c r="J102" s="1">
        <v>103.9</v>
      </c>
      <c r="K102" s="1">
        <v>2</v>
      </c>
      <c r="L102" s="1">
        <v>6</v>
      </c>
      <c r="M102" s="1">
        <v>1.67</v>
      </c>
      <c r="N102" s="1">
        <v>0.08</v>
      </c>
      <c r="AA102" s="1" t="s">
        <v>214</v>
      </c>
    </row>
    <row r="103" spans="1:27" x14ac:dyDescent="0.35">
      <c r="B103" s="1" t="s">
        <v>89</v>
      </c>
      <c r="C103" s="1">
        <v>49</v>
      </c>
      <c r="D103" s="1">
        <v>101.6</v>
      </c>
      <c r="E103" s="1">
        <v>8.1999999999999993</v>
      </c>
      <c r="F103" s="1">
        <v>83</v>
      </c>
      <c r="G103" s="1">
        <v>1.66</v>
      </c>
      <c r="H103" s="1">
        <v>0.11</v>
      </c>
      <c r="I103" s="1">
        <v>15</v>
      </c>
      <c r="J103" s="1">
        <v>101.9</v>
      </c>
      <c r="K103" s="1">
        <v>19.100000000000001</v>
      </c>
      <c r="L103" s="1">
        <v>26</v>
      </c>
      <c r="M103" s="1">
        <v>1.83</v>
      </c>
      <c r="N103" s="1">
        <v>0.03</v>
      </c>
      <c r="O103" s="1">
        <v>41</v>
      </c>
      <c r="P103" s="1">
        <v>97.4</v>
      </c>
      <c r="Q103" s="1">
        <v>16</v>
      </c>
      <c r="R103" s="1">
        <v>122</v>
      </c>
      <c r="S103" s="1">
        <v>1.75</v>
      </c>
      <c r="T103" s="1">
        <v>7.0000000000000007E-2</v>
      </c>
      <c r="AA103" s="1" t="s">
        <v>215</v>
      </c>
    </row>
    <row r="104" spans="1:27" x14ac:dyDescent="0.35">
      <c r="B104" s="1" t="s">
        <v>90</v>
      </c>
      <c r="C104" s="1">
        <v>46</v>
      </c>
      <c r="D104" s="1">
        <v>102.7</v>
      </c>
      <c r="E104" s="1">
        <v>3.4</v>
      </c>
      <c r="F104" s="1">
        <v>65</v>
      </c>
      <c r="G104" s="1">
        <v>1.65</v>
      </c>
      <c r="H104" s="1">
        <v>0.09</v>
      </c>
      <c r="I104" s="1">
        <v>66</v>
      </c>
      <c r="J104" s="1">
        <v>104.8</v>
      </c>
      <c r="K104" s="1">
        <v>6.2</v>
      </c>
      <c r="L104" s="1">
        <v>57</v>
      </c>
      <c r="M104" s="1">
        <v>1.8</v>
      </c>
      <c r="N104" s="1">
        <v>0.02</v>
      </c>
      <c r="O104" s="1">
        <v>8</v>
      </c>
      <c r="P104" s="1">
        <v>100.6</v>
      </c>
      <c r="Q104" s="1">
        <v>1.9</v>
      </c>
      <c r="R104" s="1">
        <v>26</v>
      </c>
      <c r="S104" s="1">
        <v>1.62</v>
      </c>
      <c r="T104" s="1">
        <v>0.18</v>
      </c>
      <c r="AA104" s="1" t="s">
        <v>216</v>
      </c>
    </row>
    <row r="105" spans="1:27" x14ac:dyDescent="0.35">
      <c r="A105" s="1">
        <v>354</v>
      </c>
      <c r="B105" s="1" t="s">
        <v>91</v>
      </c>
      <c r="C105" s="1">
        <v>11</v>
      </c>
      <c r="D105" s="1">
        <v>95.8</v>
      </c>
      <c r="E105" s="1">
        <v>13.7</v>
      </c>
      <c r="F105" s="1">
        <v>21</v>
      </c>
      <c r="G105" s="1">
        <v>1.81</v>
      </c>
      <c r="H105" s="1">
        <v>0.25</v>
      </c>
      <c r="I105" s="1">
        <v>17</v>
      </c>
      <c r="J105" s="1">
        <v>103.9</v>
      </c>
      <c r="K105" s="1">
        <v>3.6</v>
      </c>
      <c r="L105" s="1">
        <v>28</v>
      </c>
      <c r="M105" s="1">
        <v>1.91</v>
      </c>
      <c r="N105" s="1">
        <v>0.11</v>
      </c>
      <c r="O105" s="1">
        <v>8</v>
      </c>
      <c r="P105" s="1">
        <v>2.6</v>
      </c>
      <c r="Q105" s="1">
        <v>3.5</v>
      </c>
      <c r="R105" s="1">
        <v>0</v>
      </c>
      <c r="AA105" s="1" t="s">
        <v>217</v>
      </c>
    </row>
    <row r="106" spans="1:27" x14ac:dyDescent="0.35">
      <c r="B106" s="1" t="s">
        <v>92</v>
      </c>
      <c r="C106" s="1">
        <v>5</v>
      </c>
      <c r="D106" s="1">
        <v>72</v>
      </c>
      <c r="E106" s="1">
        <v>38.200000000000003</v>
      </c>
      <c r="F106" s="1">
        <v>9</v>
      </c>
      <c r="G106" s="1">
        <v>1.72</v>
      </c>
      <c r="H106" s="1">
        <v>0.28999999999999998</v>
      </c>
      <c r="I106" s="1">
        <v>71</v>
      </c>
      <c r="J106" s="1">
        <v>77.8</v>
      </c>
      <c r="K106" s="1">
        <v>29.7</v>
      </c>
      <c r="L106" s="1">
        <v>81</v>
      </c>
      <c r="M106" s="1">
        <v>1.94</v>
      </c>
      <c r="N106" s="1">
        <v>0.11</v>
      </c>
      <c r="O106" s="1">
        <v>10</v>
      </c>
      <c r="P106" s="1">
        <v>16.600000000000001</v>
      </c>
      <c r="Q106" s="1">
        <v>13.6</v>
      </c>
      <c r="R106" s="1">
        <v>9</v>
      </c>
      <c r="S106" s="1">
        <v>1.98</v>
      </c>
      <c r="T106" s="1">
        <v>7.0000000000000007E-2</v>
      </c>
      <c r="U106" s="1">
        <v>21</v>
      </c>
      <c r="V106" s="1">
        <v>23</v>
      </c>
      <c r="W106" s="1">
        <v>15.5</v>
      </c>
      <c r="X106" s="1">
        <v>31</v>
      </c>
      <c r="Y106" s="1">
        <v>2.02</v>
      </c>
      <c r="Z106" s="1">
        <v>0.06</v>
      </c>
      <c r="AA106" s="1" t="s">
        <v>218</v>
      </c>
    </row>
    <row r="107" spans="1:27" x14ac:dyDescent="0.35">
      <c r="B107" s="1" t="s">
        <v>93</v>
      </c>
      <c r="C107" s="1">
        <v>18</v>
      </c>
      <c r="D107" s="1">
        <v>93.6</v>
      </c>
      <c r="E107" s="1">
        <v>11.8</v>
      </c>
      <c r="F107" s="1">
        <v>35</v>
      </c>
      <c r="G107" s="1">
        <v>1.83</v>
      </c>
      <c r="H107" s="1">
        <v>0.2</v>
      </c>
      <c r="I107" s="1">
        <v>52</v>
      </c>
      <c r="J107" s="1">
        <v>81.7</v>
      </c>
      <c r="K107" s="1">
        <v>29.1</v>
      </c>
      <c r="L107" s="1">
        <v>82</v>
      </c>
      <c r="M107" s="1">
        <v>1.93</v>
      </c>
      <c r="N107" s="1">
        <v>0.15</v>
      </c>
      <c r="O107" s="1">
        <v>12</v>
      </c>
      <c r="P107" s="1">
        <v>22.9</v>
      </c>
      <c r="Q107" s="1">
        <v>24.8</v>
      </c>
      <c r="R107" s="1">
        <v>10</v>
      </c>
      <c r="S107" s="1">
        <v>2.0699999999999998</v>
      </c>
      <c r="T107" s="1">
        <v>0.05</v>
      </c>
      <c r="U107" s="1">
        <v>59</v>
      </c>
      <c r="V107" s="1">
        <v>32.299999999999997</v>
      </c>
      <c r="W107" s="1">
        <v>24.4</v>
      </c>
      <c r="X107" s="1">
        <v>64</v>
      </c>
      <c r="Y107" s="1">
        <v>2.19</v>
      </c>
      <c r="Z107" s="1">
        <v>0.11</v>
      </c>
      <c r="AA107" s="1" t="s">
        <v>219</v>
      </c>
    </row>
    <row r="108" spans="1:27" x14ac:dyDescent="0.35">
      <c r="B108" s="1" t="s">
        <v>94</v>
      </c>
      <c r="C108" s="1">
        <v>10</v>
      </c>
      <c r="D108" s="1">
        <v>84.6</v>
      </c>
      <c r="E108" s="1">
        <v>25.3</v>
      </c>
      <c r="F108" s="1">
        <v>0</v>
      </c>
      <c r="I108" s="1">
        <v>28</v>
      </c>
      <c r="J108" s="1">
        <v>77.900000000000006</v>
      </c>
      <c r="K108" s="1">
        <v>31</v>
      </c>
      <c r="L108" s="1">
        <v>33</v>
      </c>
      <c r="M108" s="1">
        <v>1.98</v>
      </c>
      <c r="N108" s="1">
        <v>0.09</v>
      </c>
      <c r="O108" s="1">
        <v>1</v>
      </c>
      <c r="P108" s="1">
        <v>0</v>
      </c>
      <c r="R108" s="1">
        <v>0</v>
      </c>
      <c r="AA108" s="1" t="s">
        <v>220</v>
      </c>
    </row>
    <row r="109" spans="1:27" x14ac:dyDescent="0.35">
      <c r="B109" s="1" t="s">
        <v>95</v>
      </c>
      <c r="C109" s="1">
        <v>5</v>
      </c>
      <c r="D109" s="1">
        <v>95</v>
      </c>
      <c r="E109" s="1">
        <v>7.8</v>
      </c>
      <c r="F109" s="1">
        <v>8</v>
      </c>
      <c r="G109" s="1">
        <v>1.87</v>
      </c>
      <c r="H109" s="1">
        <v>0.14000000000000001</v>
      </c>
      <c r="I109" s="1">
        <v>32</v>
      </c>
      <c r="J109" s="1">
        <v>86.9</v>
      </c>
      <c r="K109" s="1">
        <v>23.2</v>
      </c>
      <c r="L109" s="1">
        <v>44</v>
      </c>
      <c r="M109" s="1">
        <v>1.96</v>
      </c>
      <c r="N109" s="1">
        <v>0.13</v>
      </c>
      <c r="AA109" s="1" t="s">
        <v>221</v>
      </c>
    </row>
    <row r="110" spans="1:27" x14ac:dyDescent="0.35">
      <c r="B110" s="1" t="s">
        <v>96</v>
      </c>
      <c r="C110" s="1">
        <v>11</v>
      </c>
      <c r="D110" s="1">
        <v>87.2</v>
      </c>
      <c r="E110" s="1">
        <v>27.9</v>
      </c>
      <c r="F110" s="1">
        <v>10</v>
      </c>
      <c r="G110" s="1">
        <v>1.78</v>
      </c>
      <c r="H110" s="1">
        <v>0.17</v>
      </c>
      <c r="I110" s="1">
        <v>30</v>
      </c>
      <c r="J110" s="1">
        <v>82.4</v>
      </c>
      <c r="K110" s="1">
        <v>21.4</v>
      </c>
      <c r="L110" s="1">
        <v>25</v>
      </c>
      <c r="M110" s="1">
        <v>1.99</v>
      </c>
      <c r="N110" s="1">
        <v>0.12</v>
      </c>
      <c r="AA110" s="1" t="s">
        <v>222</v>
      </c>
    </row>
    <row r="111" spans="1:27" x14ac:dyDescent="0.35">
      <c r="B111" s="1" t="s">
        <v>97</v>
      </c>
      <c r="C111" s="1">
        <v>5</v>
      </c>
      <c r="D111" s="1">
        <v>98.4</v>
      </c>
      <c r="E111" s="1">
        <v>2.6</v>
      </c>
      <c r="F111" s="1">
        <v>6</v>
      </c>
      <c r="G111" s="1">
        <v>1.73</v>
      </c>
      <c r="H111" s="1">
        <v>0.3</v>
      </c>
      <c r="I111" s="1">
        <v>33</v>
      </c>
      <c r="J111" s="1">
        <v>77</v>
      </c>
      <c r="K111" s="1">
        <v>23.2</v>
      </c>
      <c r="L111" s="1">
        <v>47</v>
      </c>
      <c r="M111" s="1">
        <v>1.95</v>
      </c>
      <c r="N111" s="1">
        <v>0.12</v>
      </c>
      <c r="U111" s="1">
        <v>18</v>
      </c>
      <c r="V111" s="1">
        <v>33.799999999999997</v>
      </c>
      <c r="W111" s="1">
        <v>20.6</v>
      </c>
      <c r="X111" s="1">
        <v>28</v>
      </c>
      <c r="Y111" s="1">
        <v>2.13</v>
      </c>
      <c r="Z111" s="1">
        <v>0.04</v>
      </c>
      <c r="AA111" s="1" t="s">
        <v>223</v>
      </c>
    </row>
    <row r="112" spans="1:27" x14ac:dyDescent="0.35">
      <c r="A112" s="1">
        <v>355</v>
      </c>
      <c r="B112" s="1" t="s">
        <v>98</v>
      </c>
      <c r="C112" s="1">
        <v>35</v>
      </c>
      <c r="D112" s="1">
        <v>91.5</v>
      </c>
      <c r="E112" s="1">
        <v>18.899999999999999</v>
      </c>
      <c r="F112" s="1">
        <v>46</v>
      </c>
      <c r="G112" s="1">
        <v>1.65</v>
      </c>
      <c r="H112" s="1">
        <v>0.1</v>
      </c>
      <c r="I112" s="1">
        <v>72</v>
      </c>
      <c r="J112" s="1">
        <v>86</v>
      </c>
      <c r="K112" s="1">
        <v>19.3</v>
      </c>
      <c r="L112" s="1">
        <v>67</v>
      </c>
      <c r="M112" s="1">
        <v>1.99</v>
      </c>
      <c r="N112" s="1">
        <v>0.1</v>
      </c>
      <c r="O112" s="1">
        <v>12</v>
      </c>
      <c r="P112" s="1">
        <v>49.6</v>
      </c>
      <c r="Q112" s="1">
        <v>36.5</v>
      </c>
      <c r="R112" s="1">
        <v>13</v>
      </c>
      <c r="S112" s="1">
        <v>2.0299999999999998</v>
      </c>
      <c r="T112" s="1">
        <v>0.06</v>
      </c>
      <c r="U112" s="1">
        <v>76</v>
      </c>
      <c r="V112" s="1">
        <v>59.6</v>
      </c>
      <c r="W112" s="1">
        <v>36.9</v>
      </c>
      <c r="X112" s="1">
        <v>127</v>
      </c>
      <c r="Y112" s="1">
        <v>2.13</v>
      </c>
      <c r="Z112" s="1">
        <v>0.14000000000000001</v>
      </c>
      <c r="AA112" s="1" t="s">
        <v>225</v>
      </c>
    </row>
    <row r="113" spans="1:27" x14ac:dyDescent="0.35">
      <c r="B113" s="1" t="s">
        <v>99</v>
      </c>
      <c r="C113" s="1">
        <v>24</v>
      </c>
      <c r="D113" s="1">
        <v>93</v>
      </c>
      <c r="E113" s="1">
        <v>10</v>
      </c>
      <c r="F113" s="1">
        <v>37</v>
      </c>
      <c r="G113" s="1">
        <v>1.76</v>
      </c>
      <c r="H113" s="1">
        <v>0.15</v>
      </c>
      <c r="I113" s="1">
        <v>15</v>
      </c>
      <c r="J113" s="1">
        <v>100.5</v>
      </c>
      <c r="K113" s="1">
        <v>6.7</v>
      </c>
      <c r="L113" s="1">
        <v>15</v>
      </c>
      <c r="M113" s="1">
        <v>1.98</v>
      </c>
      <c r="N113" s="1">
        <v>0.03</v>
      </c>
      <c r="U113" s="1">
        <v>91</v>
      </c>
      <c r="V113" s="1">
        <v>47.4</v>
      </c>
      <c r="W113" s="1">
        <v>34.1</v>
      </c>
      <c r="X113" s="1">
        <v>110</v>
      </c>
      <c r="Y113" s="1">
        <v>2.0699999999999998</v>
      </c>
      <c r="Z113" s="1">
        <v>0.09</v>
      </c>
      <c r="AA113" s="1" t="s">
        <v>224</v>
      </c>
    </row>
    <row r="114" spans="1:27" x14ac:dyDescent="0.35">
      <c r="A114" s="1">
        <v>356</v>
      </c>
      <c r="B114" s="1" t="s">
        <v>100</v>
      </c>
      <c r="C114" s="1">
        <v>2</v>
      </c>
      <c r="D114" s="1">
        <v>103</v>
      </c>
      <c r="E114" s="1">
        <v>2</v>
      </c>
      <c r="F114" s="1">
        <v>2</v>
      </c>
      <c r="G114" s="1">
        <v>1.79</v>
      </c>
      <c r="I114" s="1">
        <v>1</v>
      </c>
      <c r="J114" s="1">
        <v>92</v>
      </c>
      <c r="L114" s="1">
        <v>1</v>
      </c>
      <c r="M114" s="1">
        <v>1.94</v>
      </c>
      <c r="O114" s="1">
        <v>1</v>
      </c>
      <c r="P114" s="1">
        <v>0</v>
      </c>
      <c r="AA114" s="1" t="s">
        <v>226</v>
      </c>
    </row>
    <row r="115" spans="1:27" x14ac:dyDescent="0.35">
      <c r="B115" s="1" t="s">
        <v>101</v>
      </c>
      <c r="I115" s="1">
        <v>51</v>
      </c>
      <c r="J115" s="1">
        <v>89.5</v>
      </c>
      <c r="K115" s="1">
        <v>23.8</v>
      </c>
      <c r="L115" s="1">
        <v>66</v>
      </c>
      <c r="M115" s="1">
        <v>1.87</v>
      </c>
      <c r="N115" s="1">
        <v>0.1</v>
      </c>
      <c r="O115" s="1">
        <v>12</v>
      </c>
      <c r="P115" s="1">
        <v>12.8</v>
      </c>
      <c r="Q115" s="1">
        <v>32.4</v>
      </c>
      <c r="R115" s="1">
        <v>4</v>
      </c>
      <c r="S115" s="1">
        <v>2.56</v>
      </c>
      <c r="T115" s="1">
        <v>0.03</v>
      </c>
      <c r="U115" s="1">
        <v>41</v>
      </c>
      <c r="V115" s="1">
        <v>11.7</v>
      </c>
      <c r="W115" s="1">
        <v>10.9</v>
      </c>
      <c r="X115" s="1">
        <v>33</v>
      </c>
      <c r="Y115" s="1">
        <v>2.2200000000000002</v>
      </c>
      <c r="Z115" s="1">
        <v>0.23</v>
      </c>
      <c r="AA115" s="1" t="s">
        <v>227</v>
      </c>
    </row>
    <row r="116" spans="1:27" x14ac:dyDescent="0.35">
      <c r="B116" s="1" t="s">
        <v>102</v>
      </c>
      <c r="I116" s="1">
        <v>132</v>
      </c>
      <c r="J116" s="1">
        <v>97.8</v>
      </c>
      <c r="K116" s="1">
        <v>9.9</v>
      </c>
      <c r="L116" s="1">
        <v>85</v>
      </c>
      <c r="M116" s="1">
        <v>1.81</v>
      </c>
      <c r="N116" s="1">
        <v>0.11</v>
      </c>
      <c r="AA116" s="1" t="s">
        <v>228</v>
      </c>
    </row>
    <row r="117" spans="1:27" x14ac:dyDescent="0.35">
      <c r="B117" s="1" t="s">
        <v>104</v>
      </c>
      <c r="C117" s="1">
        <v>68</v>
      </c>
      <c r="D117" s="1">
        <v>102.7</v>
      </c>
      <c r="E117" s="1">
        <v>10.5</v>
      </c>
      <c r="F117" s="1">
        <v>68</v>
      </c>
      <c r="G117" s="1">
        <v>1.82</v>
      </c>
      <c r="H117" s="1">
        <v>0.08</v>
      </c>
      <c r="I117" s="1">
        <v>100</v>
      </c>
      <c r="J117" s="1">
        <v>102.3</v>
      </c>
      <c r="K117" s="1">
        <v>11</v>
      </c>
      <c r="L117" s="1">
        <v>72</v>
      </c>
      <c r="M117" s="1">
        <v>1.93</v>
      </c>
      <c r="N117" s="1">
        <v>0.09</v>
      </c>
      <c r="O117" s="1">
        <v>67</v>
      </c>
      <c r="P117" s="1">
        <v>62.8</v>
      </c>
      <c r="Q117" s="1">
        <v>41.4</v>
      </c>
      <c r="R117" s="1">
        <v>88</v>
      </c>
      <c r="S117" s="1">
        <v>2.0699999999999998</v>
      </c>
      <c r="T117" s="1">
        <v>0.11</v>
      </c>
      <c r="U117" s="1">
        <v>58</v>
      </c>
      <c r="V117" s="1">
        <v>58.3</v>
      </c>
      <c r="W117" s="1">
        <v>37.5</v>
      </c>
      <c r="X117" s="1">
        <v>76</v>
      </c>
      <c r="Y117" s="1">
        <v>2.14</v>
      </c>
      <c r="Z117" s="1">
        <v>0.13</v>
      </c>
      <c r="AA117" s="1" t="s">
        <v>229</v>
      </c>
    </row>
    <row r="118" spans="1:27" x14ac:dyDescent="0.35">
      <c r="B118" s="1" t="s">
        <v>103</v>
      </c>
      <c r="O118" s="1">
        <v>105</v>
      </c>
      <c r="P118" s="1">
        <v>36.5</v>
      </c>
      <c r="Q118" s="1">
        <v>37</v>
      </c>
      <c r="R118" s="1">
        <v>137</v>
      </c>
      <c r="S118" s="1">
        <v>2.1800000000000002</v>
      </c>
      <c r="T118" s="1">
        <v>0.15</v>
      </c>
      <c r="U118" s="1">
        <v>177</v>
      </c>
      <c r="V118" s="1">
        <v>40.799999999999997</v>
      </c>
      <c r="W118" s="1">
        <v>37.1</v>
      </c>
      <c r="X118" s="1">
        <v>173</v>
      </c>
      <c r="Y118" s="1">
        <v>2.2000000000000002</v>
      </c>
      <c r="Z118" s="1">
        <v>0.22</v>
      </c>
      <c r="AA118" s="1" t="s">
        <v>230</v>
      </c>
    </row>
    <row r="119" spans="1:27" x14ac:dyDescent="0.35">
      <c r="B119" s="1" t="s">
        <v>105</v>
      </c>
      <c r="C119" s="1">
        <v>92</v>
      </c>
      <c r="D119" s="1">
        <v>99.3</v>
      </c>
      <c r="E119" s="1">
        <v>9.3000000000000007</v>
      </c>
      <c r="F119" s="1">
        <v>59</v>
      </c>
      <c r="G119" s="1">
        <v>1.91</v>
      </c>
      <c r="H119" s="1">
        <v>0.1</v>
      </c>
      <c r="I119" s="1">
        <v>48</v>
      </c>
      <c r="J119" s="1">
        <v>100.5</v>
      </c>
      <c r="K119" s="1">
        <v>4.8</v>
      </c>
      <c r="L119" s="1">
        <v>18</v>
      </c>
      <c r="M119" s="1">
        <v>2.08</v>
      </c>
      <c r="N119" s="1">
        <v>0.01</v>
      </c>
      <c r="O119" s="1">
        <v>27</v>
      </c>
      <c r="P119" s="1">
        <v>50.2</v>
      </c>
      <c r="Q119" s="1">
        <v>43.7</v>
      </c>
      <c r="R119" s="1">
        <v>41</v>
      </c>
      <c r="S119" s="1">
        <v>2.11</v>
      </c>
      <c r="T119" s="1">
        <v>0.19</v>
      </c>
      <c r="AA119" s="1" t="s">
        <v>231</v>
      </c>
    </row>
    <row r="120" spans="1:27" x14ac:dyDescent="0.35">
      <c r="B120" s="1" t="s">
        <v>106</v>
      </c>
      <c r="C120" s="1">
        <v>66</v>
      </c>
      <c r="D120" s="1">
        <v>91.8</v>
      </c>
      <c r="E120" s="1">
        <v>15.6</v>
      </c>
      <c r="F120" s="1">
        <v>61</v>
      </c>
      <c r="G120" s="1">
        <v>1.92</v>
      </c>
      <c r="H120" s="1">
        <v>0.14000000000000001</v>
      </c>
      <c r="I120" s="1">
        <v>1</v>
      </c>
      <c r="J120" s="1">
        <v>101</v>
      </c>
      <c r="L120" s="1">
        <v>3</v>
      </c>
      <c r="M120" s="1">
        <v>2.0699999999999998</v>
      </c>
      <c r="N120" s="1">
        <v>0.12</v>
      </c>
      <c r="O120" s="1">
        <v>25</v>
      </c>
      <c r="P120" s="1">
        <v>13.76</v>
      </c>
      <c r="Q120" s="1">
        <v>26.1</v>
      </c>
      <c r="R120" s="1">
        <v>11</v>
      </c>
      <c r="S120" s="1">
        <v>2.0499999999999998</v>
      </c>
      <c r="T120" s="1">
        <v>0.13</v>
      </c>
      <c r="U120" s="1">
        <v>55</v>
      </c>
      <c r="V120" s="1">
        <v>17.600000000000001</v>
      </c>
      <c r="W120" s="1">
        <v>15.3</v>
      </c>
      <c r="X120" s="1">
        <v>68</v>
      </c>
      <c r="Y120" s="1">
        <v>2.21</v>
      </c>
      <c r="Z120" s="1">
        <v>0.12</v>
      </c>
      <c r="AA120" s="1" t="s">
        <v>232</v>
      </c>
    </row>
    <row r="121" spans="1:27" x14ac:dyDescent="0.35">
      <c r="A121" s="1">
        <v>359</v>
      </c>
      <c r="B121" s="1" t="s">
        <v>107</v>
      </c>
      <c r="C121" s="1">
        <v>9</v>
      </c>
      <c r="D121" s="1">
        <v>74.2</v>
      </c>
      <c r="E121" s="1">
        <v>26</v>
      </c>
      <c r="F121" s="1">
        <v>40</v>
      </c>
      <c r="G121" s="1">
        <v>1.57</v>
      </c>
      <c r="H121" s="1">
        <v>0.1</v>
      </c>
      <c r="I121" s="1">
        <v>8</v>
      </c>
      <c r="J121" s="1">
        <v>89.6</v>
      </c>
      <c r="K121" s="1">
        <v>8.8000000000000007</v>
      </c>
      <c r="L121" s="1">
        <v>12</v>
      </c>
      <c r="M121" s="1">
        <v>1.65</v>
      </c>
      <c r="N121" s="1">
        <v>0.15</v>
      </c>
      <c r="O121" s="1">
        <v>19</v>
      </c>
      <c r="P121" s="1">
        <v>3</v>
      </c>
      <c r="Q121" s="1">
        <v>1.7</v>
      </c>
      <c r="R121" s="1">
        <v>0</v>
      </c>
      <c r="U121" s="1">
        <v>22</v>
      </c>
      <c r="V121" s="1">
        <v>5.8</v>
      </c>
      <c r="W121" s="1">
        <v>4.7</v>
      </c>
      <c r="X121" s="1">
        <v>5</v>
      </c>
      <c r="Y121" s="1">
        <v>2.2400000000000002</v>
      </c>
      <c r="Z121" s="1">
        <v>0.19</v>
      </c>
      <c r="AA121" s="1" t="s">
        <v>233</v>
      </c>
    </row>
    <row r="122" spans="1:27" x14ac:dyDescent="0.35">
      <c r="B122" s="1" t="s">
        <v>108</v>
      </c>
      <c r="C122" s="1">
        <v>20</v>
      </c>
      <c r="D122" s="1">
        <v>97.4</v>
      </c>
      <c r="E122" s="1">
        <v>7.2</v>
      </c>
      <c r="F122" s="1">
        <v>111</v>
      </c>
      <c r="G122" s="1">
        <v>1.7</v>
      </c>
      <c r="H122" s="1">
        <v>0.15</v>
      </c>
      <c r="I122" s="1">
        <v>19</v>
      </c>
      <c r="J122" s="1">
        <v>92.1</v>
      </c>
      <c r="K122" s="1">
        <v>8.4</v>
      </c>
      <c r="L122" s="1">
        <v>56</v>
      </c>
      <c r="M122" s="1">
        <v>1.87</v>
      </c>
      <c r="N122" s="1">
        <v>7.0000000000000007E-2</v>
      </c>
      <c r="O122" s="1">
        <v>10</v>
      </c>
      <c r="P122" s="1">
        <v>16.600000000000001</v>
      </c>
      <c r="Q122" s="1">
        <v>12.4</v>
      </c>
      <c r="R122" s="1">
        <v>12</v>
      </c>
      <c r="S122" s="1">
        <v>2.02</v>
      </c>
      <c r="T122" s="1">
        <v>0.11</v>
      </c>
      <c r="U122" s="1">
        <v>56</v>
      </c>
      <c r="V122" s="1">
        <v>17.8</v>
      </c>
      <c r="W122" s="1">
        <v>11.6</v>
      </c>
      <c r="X122" s="1">
        <v>73</v>
      </c>
      <c r="Y122" s="1">
        <v>2.0299999999999998</v>
      </c>
      <c r="Z122" s="1">
        <v>0.16</v>
      </c>
      <c r="AA122" s="1" t="s">
        <v>234</v>
      </c>
    </row>
    <row r="123" spans="1:27" x14ac:dyDescent="0.35">
      <c r="B123" s="1" t="s">
        <v>109</v>
      </c>
      <c r="C123" s="1">
        <v>86</v>
      </c>
      <c r="D123" s="1">
        <v>101.1</v>
      </c>
      <c r="E123" s="1">
        <v>3.9</v>
      </c>
      <c r="F123" s="1">
        <v>146</v>
      </c>
      <c r="G123" s="1">
        <v>1.7</v>
      </c>
      <c r="H123" s="1">
        <v>0.08</v>
      </c>
      <c r="I123" s="1">
        <v>21</v>
      </c>
      <c r="J123" s="1">
        <v>103.5</v>
      </c>
      <c r="K123" s="1">
        <v>3.3</v>
      </c>
      <c r="L123" s="1">
        <v>42</v>
      </c>
      <c r="M123" s="1">
        <v>1.78</v>
      </c>
      <c r="N123" s="1">
        <v>7.0000000000000007E-2</v>
      </c>
      <c r="O123" s="1">
        <v>30</v>
      </c>
      <c r="P123" s="1">
        <v>54.4</v>
      </c>
      <c r="Q123" s="1">
        <v>28.3</v>
      </c>
      <c r="R123" s="1">
        <v>67</v>
      </c>
      <c r="S123" s="1">
        <v>1.88</v>
      </c>
      <c r="T123" s="1">
        <v>0.1</v>
      </c>
      <c r="AA123" s="1" t="s">
        <v>235</v>
      </c>
    </row>
    <row r="124" spans="1:27" x14ac:dyDescent="0.35">
      <c r="B124" s="1" t="s">
        <v>110</v>
      </c>
      <c r="C124" s="1">
        <v>14</v>
      </c>
      <c r="D124" s="1">
        <v>83.1</v>
      </c>
      <c r="E124" s="1">
        <v>18.7</v>
      </c>
      <c r="F124" s="1">
        <v>44</v>
      </c>
      <c r="G124" s="1">
        <v>1.71</v>
      </c>
      <c r="H124" s="1">
        <v>0.19</v>
      </c>
      <c r="I124" s="1">
        <v>31</v>
      </c>
      <c r="J124" s="1">
        <v>81.7</v>
      </c>
      <c r="K124" s="1">
        <v>21.6</v>
      </c>
      <c r="L124" s="1">
        <v>55</v>
      </c>
      <c r="M124" s="1">
        <v>1.87</v>
      </c>
      <c r="N124" s="1">
        <v>7.0000000000000007E-2</v>
      </c>
      <c r="O124" s="1">
        <v>65</v>
      </c>
      <c r="P124" s="1">
        <v>40.200000000000003</v>
      </c>
      <c r="Q124" s="1">
        <v>30.8</v>
      </c>
      <c r="R124" s="1">
        <v>94</v>
      </c>
      <c r="S124" s="1">
        <v>1.92</v>
      </c>
      <c r="T124" s="1">
        <v>0.06</v>
      </c>
      <c r="AA124" s="1" t="s">
        <v>236</v>
      </c>
    </row>
    <row r="125" spans="1:27" x14ac:dyDescent="0.35">
      <c r="B125" s="1" t="s">
        <v>111</v>
      </c>
      <c r="U125" s="1">
        <v>20</v>
      </c>
      <c r="V125" s="1">
        <v>2.6</v>
      </c>
      <c r="W125" s="1">
        <v>4.5</v>
      </c>
      <c r="X125" s="1">
        <v>7</v>
      </c>
      <c r="Y125" s="1">
        <v>2.0699999999999998</v>
      </c>
      <c r="Z125" s="1">
        <v>0.25</v>
      </c>
      <c r="AA125" s="1" t="s">
        <v>237</v>
      </c>
    </row>
    <row r="126" spans="1:27" x14ac:dyDescent="0.35">
      <c r="B126" s="1" t="s">
        <v>112</v>
      </c>
      <c r="C126" s="1">
        <v>17</v>
      </c>
      <c r="D126" s="1">
        <v>92.3</v>
      </c>
      <c r="E126" s="1">
        <v>8.4</v>
      </c>
      <c r="F126" s="1">
        <v>53</v>
      </c>
      <c r="G126" s="1">
        <v>1.74</v>
      </c>
      <c r="H126" s="1">
        <v>0.15</v>
      </c>
      <c r="I126" s="1">
        <v>2</v>
      </c>
      <c r="J126" s="1">
        <v>90.5</v>
      </c>
      <c r="K126" s="1">
        <v>4.5</v>
      </c>
      <c r="L126" s="1">
        <v>2</v>
      </c>
      <c r="M126" s="1">
        <v>2.14</v>
      </c>
      <c r="O126" s="1">
        <v>5</v>
      </c>
      <c r="P126" s="1">
        <v>1</v>
      </c>
      <c r="Q126" s="1">
        <v>0.9</v>
      </c>
      <c r="R126" s="1">
        <v>1</v>
      </c>
      <c r="S126" s="1">
        <v>2.04</v>
      </c>
      <c r="U126" s="1">
        <v>18</v>
      </c>
      <c r="V126" s="1">
        <v>4.2</v>
      </c>
      <c r="W126" s="1">
        <v>8.1</v>
      </c>
      <c r="X126" s="1">
        <v>10</v>
      </c>
      <c r="Y126" s="1">
        <v>2.34</v>
      </c>
      <c r="Z126" s="1">
        <v>0.17</v>
      </c>
      <c r="AA126" s="1" t="s">
        <v>238</v>
      </c>
    </row>
    <row r="127" spans="1:27" x14ac:dyDescent="0.35">
      <c r="B127" s="1" t="s">
        <v>113</v>
      </c>
      <c r="C127" s="1">
        <v>57</v>
      </c>
      <c r="D127" s="1">
        <v>92.2</v>
      </c>
      <c r="E127" s="1">
        <v>15</v>
      </c>
      <c r="F127" s="1">
        <v>119</v>
      </c>
      <c r="G127" s="1">
        <v>1.7</v>
      </c>
      <c r="H127" s="1">
        <v>0.11</v>
      </c>
      <c r="I127" s="1">
        <v>9</v>
      </c>
      <c r="J127" s="1">
        <v>50.9</v>
      </c>
      <c r="K127" s="1">
        <v>29.1</v>
      </c>
      <c r="L127" s="1">
        <v>8</v>
      </c>
      <c r="M127" s="1">
        <v>1.88</v>
      </c>
      <c r="N127" s="1">
        <v>0.05</v>
      </c>
      <c r="O127" s="1">
        <v>41</v>
      </c>
      <c r="P127" s="1">
        <v>16.8</v>
      </c>
      <c r="Q127" s="1">
        <v>19.5</v>
      </c>
      <c r="R127" s="1">
        <v>33</v>
      </c>
      <c r="S127" s="1">
        <v>2.09</v>
      </c>
      <c r="T127" s="1">
        <v>0.21</v>
      </c>
      <c r="U127" s="1">
        <v>43</v>
      </c>
      <c r="V127" s="1">
        <v>43</v>
      </c>
      <c r="W127" s="1">
        <v>16.899999999999999</v>
      </c>
      <c r="X127" s="1">
        <v>77</v>
      </c>
      <c r="Y127" s="1">
        <v>2.06</v>
      </c>
      <c r="Z127" s="1">
        <v>0.15</v>
      </c>
      <c r="AA127" s="1" t="s">
        <v>239</v>
      </c>
    </row>
    <row r="128" spans="1:27" x14ac:dyDescent="0.35">
      <c r="B128" s="1" t="s">
        <v>114</v>
      </c>
      <c r="C128" s="1">
        <v>23</v>
      </c>
      <c r="D128" s="1">
        <v>100.4</v>
      </c>
      <c r="E128" s="1">
        <v>3.8</v>
      </c>
      <c r="F128" s="1">
        <v>0</v>
      </c>
      <c r="I128" s="1">
        <v>11</v>
      </c>
      <c r="J128" s="1">
        <v>65.3</v>
      </c>
      <c r="K128" s="1">
        <v>29.5</v>
      </c>
      <c r="L128" s="1">
        <v>0</v>
      </c>
      <c r="AA128" s="1" t="s">
        <v>240</v>
      </c>
    </row>
    <row r="129" spans="1:27" x14ac:dyDescent="0.35">
      <c r="A129" s="1">
        <v>361</v>
      </c>
      <c r="B129" s="1" t="s">
        <v>246</v>
      </c>
      <c r="C129" s="1">
        <v>85</v>
      </c>
      <c r="D129" s="1">
        <v>101</v>
      </c>
      <c r="E129" s="1">
        <v>10</v>
      </c>
      <c r="F129" s="1">
        <v>82</v>
      </c>
      <c r="G129" s="1">
        <v>1.75</v>
      </c>
      <c r="H129" s="1">
        <v>0.11</v>
      </c>
      <c r="I129" s="1">
        <v>23</v>
      </c>
      <c r="J129" s="1">
        <v>98.6</v>
      </c>
      <c r="K129" s="1">
        <v>7.8</v>
      </c>
      <c r="L129" s="1">
        <v>2</v>
      </c>
      <c r="M129" s="1">
        <v>1.87</v>
      </c>
      <c r="AA129" s="1" t="s">
        <v>242</v>
      </c>
    </row>
    <row r="130" spans="1:27" x14ac:dyDescent="0.35">
      <c r="B130" s="1" t="s">
        <v>115</v>
      </c>
      <c r="C130" s="1">
        <v>104</v>
      </c>
      <c r="D130" s="1">
        <v>103.5</v>
      </c>
      <c r="E130" s="1">
        <v>11.5</v>
      </c>
      <c r="F130" s="1">
        <v>92</v>
      </c>
      <c r="G130" s="1">
        <v>1.7</v>
      </c>
      <c r="H130" s="1">
        <v>0.1</v>
      </c>
      <c r="AA130" s="1" t="s">
        <v>243</v>
      </c>
    </row>
    <row r="131" spans="1:27" x14ac:dyDescent="0.35">
      <c r="B131" s="1" t="s">
        <v>116</v>
      </c>
      <c r="C131" s="1">
        <v>90</v>
      </c>
      <c r="D131" s="1">
        <v>103.8</v>
      </c>
      <c r="E131" s="1">
        <v>1.9</v>
      </c>
      <c r="F131" s="1">
        <v>71</v>
      </c>
      <c r="G131" s="1">
        <v>1.69</v>
      </c>
      <c r="H131" s="1">
        <v>0.1</v>
      </c>
      <c r="AA131" s="1" t="s">
        <v>243</v>
      </c>
    </row>
    <row r="132" spans="1:27" x14ac:dyDescent="0.35">
      <c r="B132" s="1" t="s">
        <v>117</v>
      </c>
      <c r="C132" s="1">
        <v>32</v>
      </c>
      <c r="D132" s="1">
        <v>103.8</v>
      </c>
      <c r="E132" s="1">
        <v>5.9</v>
      </c>
      <c r="F132" s="1">
        <v>32</v>
      </c>
      <c r="G132" s="1">
        <v>1.75</v>
      </c>
      <c r="H132" s="1">
        <v>0.1</v>
      </c>
      <c r="I132" s="1">
        <v>36</v>
      </c>
      <c r="J132" s="1">
        <v>102.9</v>
      </c>
      <c r="K132" s="1">
        <v>10.9</v>
      </c>
      <c r="L132" s="1">
        <v>28</v>
      </c>
      <c r="M132" s="1">
        <v>1.89</v>
      </c>
      <c r="N132" s="1">
        <v>0.04</v>
      </c>
      <c r="O132" s="1">
        <v>1</v>
      </c>
      <c r="P132" s="1">
        <v>97</v>
      </c>
      <c r="R132" s="1">
        <v>2</v>
      </c>
      <c r="S132" s="1">
        <v>1.85</v>
      </c>
      <c r="AA132" s="1" t="s">
        <v>244</v>
      </c>
    </row>
    <row r="133" spans="1:27" x14ac:dyDescent="0.35">
      <c r="B133" s="1" t="s">
        <v>118</v>
      </c>
      <c r="C133" s="1">
        <v>75</v>
      </c>
      <c r="D133" s="1">
        <v>101.4</v>
      </c>
      <c r="E133" s="1">
        <v>4.5999999999999996</v>
      </c>
      <c r="F133" s="1">
        <v>62</v>
      </c>
      <c r="G133" s="1">
        <v>1.82</v>
      </c>
      <c r="H133" s="1">
        <v>7.0000000000000007E-2</v>
      </c>
      <c r="I133" s="1">
        <v>44</v>
      </c>
      <c r="J133" s="1">
        <v>103.2</v>
      </c>
      <c r="K133" s="1">
        <v>7.9</v>
      </c>
      <c r="L133" s="1">
        <v>19</v>
      </c>
      <c r="M133" s="1">
        <v>1.92</v>
      </c>
      <c r="N133" s="1">
        <v>0.2</v>
      </c>
      <c r="AA133" s="1" t="s">
        <v>245</v>
      </c>
    </row>
    <row r="134" spans="1:27" x14ac:dyDescent="0.35">
      <c r="B134" s="1" t="s">
        <v>119</v>
      </c>
      <c r="C134" s="1">
        <v>104</v>
      </c>
      <c r="D134" s="1">
        <v>98.9</v>
      </c>
      <c r="E134" s="1">
        <v>15.2</v>
      </c>
      <c r="F134" s="1">
        <v>92</v>
      </c>
      <c r="G134" s="1">
        <v>1.72</v>
      </c>
      <c r="H134" s="1">
        <v>7.0000000000000007E-2</v>
      </c>
      <c r="AA134" s="1" t="s">
        <v>4</v>
      </c>
    </row>
    <row r="135" spans="1:27" x14ac:dyDescent="0.35">
      <c r="A135" s="1">
        <v>362</v>
      </c>
      <c r="B135" s="1" t="s">
        <v>120</v>
      </c>
      <c r="C135" s="1">
        <v>39</v>
      </c>
      <c r="D135" s="1">
        <v>96.8</v>
      </c>
      <c r="E135" s="1">
        <v>12.2</v>
      </c>
      <c r="F135" s="1">
        <v>273</v>
      </c>
      <c r="G135" s="1">
        <v>1.85</v>
      </c>
      <c r="H135" s="1">
        <v>0.21</v>
      </c>
      <c r="I135" s="1">
        <v>31</v>
      </c>
      <c r="J135" s="1">
        <v>73.3</v>
      </c>
      <c r="K135" s="1">
        <v>29.8</v>
      </c>
      <c r="L135" s="1">
        <v>74</v>
      </c>
      <c r="M135" s="1">
        <v>2</v>
      </c>
      <c r="N135" s="1">
        <v>0.08</v>
      </c>
      <c r="O135" s="1">
        <v>50</v>
      </c>
      <c r="P135" s="1">
        <v>19.5</v>
      </c>
      <c r="Q135" s="1">
        <v>21.9</v>
      </c>
      <c r="R135" s="1">
        <v>92</v>
      </c>
      <c r="S135" s="1">
        <v>2.0699999999999998</v>
      </c>
      <c r="T135" s="1">
        <v>0.11</v>
      </c>
      <c r="U135" s="1">
        <v>72</v>
      </c>
      <c r="V135" s="1">
        <v>50.5</v>
      </c>
      <c r="W135" s="1">
        <v>28.2</v>
      </c>
      <c r="X135" s="1">
        <v>385</v>
      </c>
      <c r="Y135" s="1">
        <v>2.21</v>
      </c>
      <c r="Z135" s="1">
        <v>0.13</v>
      </c>
      <c r="AA135" s="1" t="s">
        <v>247</v>
      </c>
    </row>
    <row r="136" spans="1:27" x14ac:dyDescent="0.35">
      <c r="B136" s="1" t="s">
        <v>121</v>
      </c>
      <c r="U136" s="1">
        <v>37</v>
      </c>
      <c r="V136" s="1">
        <v>63.8</v>
      </c>
      <c r="W136" s="1">
        <v>32.1</v>
      </c>
      <c r="X136" s="1">
        <v>301</v>
      </c>
      <c r="Y136" s="1">
        <v>2.2599999999999998</v>
      </c>
      <c r="Z136" s="1">
        <v>7.0000000000000007E-2</v>
      </c>
      <c r="AA136" s="1" t="s">
        <v>283</v>
      </c>
    </row>
    <row r="137" spans="1:27" x14ac:dyDescent="0.35">
      <c r="A137" s="1">
        <v>363</v>
      </c>
      <c r="B137" s="1" t="s">
        <v>122</v>
      </c>
      <c r="C137" s="1">
        <v>115</v>
      </c>
      <c r="D137" s="1">
        <v>104.7</v>
      </c>
      <c r="E137" s="1">
        <v>2.6</v>
      </c>
      <c r="F137" s="1">
        <v>112</v>
      </c>
      <c r="G137" s="1">
        <v>1.66</v>
      </c>
      <c r="H137" s="1">
        <v>0.1</v>
      </c>
      <c r="I137" s="1">
        <v>13</v>
      </c>
      <c r="J137" s="1">
        <v>102.9</v>
      </c>
      <c r="K137" s="1">
        <v>6.5</v>
      </c>
      <c r="L137" s="1">
        <v>12</v>
      </c>
      <c r="M137" s="1">
        <v>1.8</v>
      </c>
      <c r="N137" s="1">
        <v>0.09</v>
      </c>
      <c r="O137" s="1">
        <v>32</v>
      </c>
      <c r="P137" s="1">
        <v>98.9</v>
      </c>
      <c r="Q137" s="1">
        <v>9.6</v>
      </c>
      <c r="R137" s="1">
        <v>53</v>
      </c>
      <c r="S137" s="1">
        <v>1.94</v>
      </c>
      <c r="T137" s="1">
        <v>0.09</v>
      </c>
      <c r="AA137" s="1" t="s">
        <v>248</v>
      </c>
    </row>
    <row r="138" spans="1:27" x14ac:dyDescent="0.35">
      <c r="B138" s="1" t="s">
        <v>123</v>
      </c>
      <c r="C138" s="1">
        <v>92</v>
      </c>
      <c r="D138" s="1">
        <v>104.7</v>
      </c>
      <c r="E138" s="1">
        <v>2.7</v>
      </c>
      <c r="F138" s="1">
        <v>94</v>
      </c>
      <c r="G138" s="1">
        <v>1.59</v>
      </c>
      <c r="H138" s="1">
        <v>0.1</v>
      </c>
      <c r="AA138" s="1" t="s">
        <v>3</v>
      </c>
    </row>
    <row r="139" spans="1:27" x14ac:dyDescent="0.35">
      <c r="B139" s="1" t="s">
        <v>124</v>
      </c>
      <c r="C139" s="1">
        <v>55</v>
      </c>
      <c r="D139" s="1">
        <v>101.5</v>
      </c>
      <c r="E139" s="1">
        <v>12</v>
      </c>
      <c r="F139" s="1">
        <v>63</v>
      </c>
      <c r="G139" s="1">
        <v>1.8</v>
      </c>
      <c r="H139" s="1">
        <v>0.13</v>
      </c>
      <c r="I139" s="1">
        <v>33</v>
      </c>
      <c r="J139" s="1">
        <v>97.2</v>
      </c>
      <c r="K139" s="1">
        <v>11</v>
      </c>
      <c r="L139" s="1">
        <v>11</v>
      </c>
      <c r="M139" s="1">
        <v>1.87</v>
      </c>
      <c r="N139" s="1">
        <v>7.0000000000000007E-2</v>
      </c>
      <c r="AA139" s="1" t="s">
        <v>221</v>
      </c>
    </row>
    <row r="140" spans="1:27" x14ac:dyDescent="0.35">
      <c r="B140" s="1" t="s">
        <v>125</v>
      </c>
      <c r="C140" s="1">
        <v>50</v>
      </c>
      <c r="D140" s="1">
        <v>100.1</v>
      </c>
      <c r="E140" s="1">
        <v>13.8</v>
      </c>
      <c r="F140" s="1">
        <v>62</v>
      </c>
      <c r="G140" s="1">
        <v>1.77</v>
      </c>
      <c r="H140" s="1">
        <v>0.12</v>
      </c>
      <c r="I140" s="1">
        <v>50</v>
      </c>
      <c r="J140" s="1">
        <v>105.9</v>
      </c>
      <c r="K140" s="1">
        <v>5.4</v>
      </c>
      <c r="L140" s="1">
        <v>42</v>
      </c>
      <c r="M140" s="1">
        <v>1.8</v>
      </c>
      <c r="N140" s="1">
        <v>7.0000000000000007E-2</v>
      </c>
      <c r="AA140" s="1" t="s">
        <v>249</v>
      </c>
    </row>
    <row r="141" spans="1:27" x14ac:dyDescent="0.35">
      <c r="B141" s="1" t="s">
        <v>126</v>
      </c>
      <c r="C141" s="1">
        <v>62</v>
      </c>
      <c r="D141" s="1">
        <v>98.9</v>
      </c>
      <c r="E141" s="1">
        <v>12.6</v>
      </c>
      <c r="F141" s="1">
        <v>71</v>
      </c>
      <c r="G141" s="1">
        <v>1.56</v>
      </c>
      <c r="H141" s="1">
        <v>0.09</v>
      </c>
      <c r="AA141" s="1" t="s">
        <v>250</v>
      </c>
    </row>
    <row r="142" spans="1:27" x14ac:dyDescent="0.35">
      <c r="B142" s="1" t="s">
        <v>127</v>
      </c>
      <c r="C142" s="1">
        <v>30</v>
      </c>
      <c r="D142" s="1">
        <v>102.5</v>
      </c>
      <c r="E142" s="1">
        <v>2.2000000000000002</v>
      </c>
      <c r="F142" s="1">
        <v>49</v>
      </c>
      <c r="G142" s="1">
        <v>1.62</v>
      </c>
      <c r="H142" s="1">
        <v>0.1</v>
      </c>
      <c r="I142" s="1">
        <v>4</v>
      </c>
      <c r="J142" s="1">
        <v>100</v>
      </c>
      <c r="K142" s="1">
        <v>0.7</v>
      </c>
      <c r="L142" s="1">
        <v>0</v>
      </c>
      <c r="AA142" s="1" t="s">
        <v>251</v>
      </c>
    </row>
    <row r="143" spans="1:27" x14ac:dyDescent="0.35">
      <c r="B143" s="1" t="s">
        <v>128</v>
      </c>
      <c r="C143" s="1">
        <v>82</v>
      </c>
      <c r="D143" s="1">
        <v>102.2</v>
      </c>
      <c r="E143" s="1">
        <v>11.5</v>
      </c>
      <c r="F143" s="1">
        <v>96</v>
      </c>
      <c r="G143" s="1">
        <v>1.62</v>
      </c>
      <c r="H143" s="1">
        <v>7.0000000000000007E-2</v>
      </c>
      <c r="I143" s="1">
        <v>3</v>
      </c>
      <c r="J143" s="1">
        <v>105</v>
      </c>
      <c r="K143" s="1">
        <v>1.4</v>
      </c>
      <c r="L143" s="1">
        <v>5</v>
      </c>
      <c r="M143" s="1">
        <v>1.74</v>
      </c>
      <c r="N143" s="1">
        <v>0.02</v>
      </c>
      <c r="AA143" s="1" t="s">
        <v>3</v>
      </c>
    </row>
    <row r="144" spans="1:27" x14ac:dyDescent="0.35">
      <c r="B144" s="1" t="s">
        <v>129</v>
      </c>
      <c r="C144" s="1">
        <v>58</v>
      </c>
      <c r="D144" s="1">
        <v>98.7</v>
      </c>
      <c r="E144" s="1">
        <v>16.3</v>
      </c>
      <c r="F144" s="1">
        <v>99</v>
      </c>
      <c r="G144" s="1">
        <v>1.62</v>
      </c>
      <c r="H144" s="1">
        <v>0.08</v>
      </c>
      <c r="I144" s="1">
        <v>2</v>
      </c>
      <c r="J144" s="1">
        <v>96.5</v>
      </c>
      <c r="K144" s="1">
        <v>9.5</v>
      </c>
      <c r="L144" s="1">
        <v>3</v>
      </c>
      <c r="M144" s="1">
        <v>1.73</v>
      </c>
      <c r="N144" s="1">
        <v>2E-3</v>
      </c>
      <c r="O144" s="1">
        <v>23</v>
      </c>
      <c r="P144" s="1">
        <v>91.6</v>
      </c>
      <c r="Q144" s="1">
        <v>13</v>
      </c>
      <c r="R144" s="1">
        <v>26</v>
      </c>
      <c r="S144" s="1">
        <v>1.73</v>
      </c>
      <c r="T144" s="1">
        <v>0.04</v>
      </c>
      <c r="AA144" s="1" t="s">
        <v>252</v>
      </c>
    </row>
    <row r="145" spans="1:27" x14ac:dyDescent="0.35">
      <c r="B145" s="1" t="s">
        <v>130</v>
      </c>
      <c r="C145" s="1">
        <v>69</v>
      </c>
      <c r="D145" s="1">
        <v>103.3</v>
      </c>
      <c r="E145" s="1">
        <v>2.1</v>
      </c>
      <c r="F145" s="1">
        <v>80</v>
      </c>
      <c r="G145" s="1">
        <v>1.64</v>
      </c>
      <c r="H145" s="1">
        <v>7.0000000000000007E-2</v>
      </c>
      <c r="I145" s="1">
        <v>11</v>
      </c>
      <c r="J145" s="1">
        <v>103.7</v>
      </c>
      <c r="K145" s="1">
        <v>2.7</v>
      </c>
      <c r="L145" s="1">
        <v>8</v>
      </c>
      <c r="M145" s="1">
        <v>1.69</v>
      </c>
      <c r="N145" s="1">
        <v>0.05</v>
      </c>
      <c r="O145" s="1">
        <v>13</v>
      </c>
      <c r="P145" s="1">
        <v>71.2</v>
      </c>
      <c r="Q145" s="1">
        <v>30.4</v>
      </c>
      <c r="R145" s="1">
        <v>31</v>
      </c>
      <c r="S145" s="1">
        <v>1.75</v>
      </c>
      <c r="T145" s="1">
        <v>0.08</v>
      </c>
      <c r="AA145" s="1" t="s">
        <v>3</v>
      </c>
    </row>
    <row r="146" spans="1:27" x14ac:dyDescent="0.35">
      <c r="A146" s="1">
        <v>367</v>
      </c>
      <c r="B146" s="1" t="s">
        <v>143</v>
      </c>
      <c r="C146" s="1">
        <v>18</v>
      </c>
      <c r="D146" s="1">
        <v>103</v>
      </c>
      <c r="E146" s="1">
        <v>2.8</v>
      </c>
      <c r="F146" s="1">
        <v>54</v>
      </c>
      <c r="G146" s="1">
        <v>1.72</v>
      </c>
      <c r="H146" s="1">
        <v>0.18</v>
      </c>
      <c r="O146" s="1">
        <v>44</v>
      </c>
      <c r="P146" s="1">
        <v>59.9</v>
      </c>
      <c r="Q146" s="1">
        <v>44.2</v>
      </c>
      <c r="R146" s="1">
        <v>79</v>
      </c>
      <c r="S146" s="1">
        <v>1.87</v>
      </c>
      <c r="T146" s="1">
        <v>0.13</v>
      </c>
      <c r="U146" s="1">
        <v>44</v>
      </c>
      <c r="V146" s="1">
        <v>35.299999999999997</v>
      </c>
      <c r="W146" s="1">
        <v>32.4</v>
      </c>
      <c r="X146" s="1">
        <v>47</v>
      </c>
      <c r="Y146" s="1">
        <v>2.19</v>
      </c>
      <c r="Z146" s="1">
        <v>0.08</v>
      </c>
      <c r="AA146" s="1" t="s">
        <v>254</v>
      </c>
    </row>
    <row r="147" spans="1:27" x14ac:dyDescent="0.35">
      <c r="B147" s="1" t="s">
        <v>253</v>
      </c>
      <c r="U147" s="1">
        <v>115</v>
      </c>
      <c r="V147" s="1">
        <v>41.1</v>
      </c>
      <c r="W147" s="1">
        <v>36.6</v>
      </c>
      <c r="X147" s="1">
        <v>103</v>
      </c>
      <c r="Y147" s="1">
        <v>2.2200000000000002</v>
      </c>
      <c r="Z147" s="1">
        <v>0.19</v>
      </c>
      <c r="AA147" s="1" t="s">
        <v>255</v>
      </c>
    </row>
    <row r="148" spans="1:27" x14ac:dyDescent="0.35">
      <c r="A148" s="1">
        <v>368</v>
      </c>
      <c r="B148" s="1" t="s">
        <v>144</v>
      </c>
      <c r="C148" s="1">
        <v>19</v>
      </c>
      <c r="D148" s="1">
        <v>100.1</v>
      </c>
      <c r="E148" s="1">
        <v>4.5</v>
      </c>
      <c r="F148" s="1">
        <v>65</v>
      </c>
      <c r="G148" s="1">
        <v>1.64</v>
      </c>
      <c r="H148" s="1">
        <v>0.15</v>
      </c>
      <c r="I148" s="1">
        <v>22</v>
      </c>
      <c r="J148" s="1">
        <v>88.6</v>
      </c>
      <c r="K148" s="1">
        <v>13.2</v>
      </c>
      <c r="L148" s="1">
        <v>41</v>
      </c>
      <c r="M148" s="1">
        <v>1.83</v>
      </c>
      <c r="N148" s="1">
        <v>0.04</v>
      </c>
      <c r="O148" s="1">
        <v>23</v>
      </c>
      <c r="P148" s="1">
        <v>96.3</v>
      </c>
      <c r="Q148" s="1">
        <v>15.4</v>
      </c>
      <c r="R148" s="1">
        <v>69</v>
      </c>
      <c r="S148" s="1">
        <v>1.95</v>
      </c>
      <c r="T148" s="1">
        <v>0.15</v>
      </c>
      <c r="U148" s="1">
        <v>26</v>
      </c>
      <c r="V148" s="1">
        <v>45.3</v>
      </c>
      <c r="W148" s="1">
        <v>35.700000000000003</v>
      </c>
      <c r="X148" s="1">
        <v>34</v>
      </c>
      <c r="Y148" s="1">
        <v>2.34</v>
      </c>
      <c r="Z148" s="1">
        <v>0.27</v>
      </c>
      <c r="AA148" s="1" t="s">
        <v>256</v>
      </c>
    </row>
    <row r="149" spans="1:27" x14ac:dyDescent="0.35">
      <c r="B149" s="1" t="s">
        <v>145</v>
      </c>
      <c r="U149" s="1">
        <v>73</v>
      </c>
      <c r="V149" s="1">
        <v>61</v>
      </c>
      <c r="W149" s="1">
        <v>36.200000000000003</v>
      </c>
      <c r="X149" s="1">
        <v>124</v>
      </c>
      <c r="Y149" s="1">
        <v>2.27</v>
      </c>
      <c r="Z149" s="1">
        <v>0.26</v>
      </c>
      <c r="AA149" s="1" t="s">
        <v>257</v>
      </c>
    </row>
    <row r="150" spans="1:27" x14ac:dyDescent="0.35">
      <c r="B150" s="1" t="s">
        <v>146</v>
      </c>
      <c r="U150" s="1">
        <v>39</v>
      </c>
      <c r="V150" s="1">
        <v>26</v>
      </c>
      <c r="W150" s="1">
        <v>21.6</v>
      </c>
      <c r="X150" s="1">
        <v>22</v>
      </c>
      <c r="Y150" s="1">
        <v>1.72</v>
      </c>
      <c r="Z150" s="1">
        <v>0.32</v>
      </c>
      <c r="AA150" s="1" t="s">
        <v>258</v>
      </c>
    </row>
    <row r="151" spans="1:27" x14ac:dyDescent="0.35">
      <c r="B151" s="1" t="s">
        <v>147</v>
      </c>
      <c r="C151" s="1">
        <v>45</v>
      </c>
      <c r="D151" s="1">
        <v>101.4</v>
      </c>
      <c r="E151" s="1">
        <v>8.4</v>
      </c>
      <c r="F151" s="1">
        <v>67</v>
      </c>
      <c r="G151" s="1">
        <v>1.69</v>
      </c>
      <c r="H151" s="1">
        <v>0.14000000000000001</v>
      </c>
      <c r="I151" s="1">
        <v>24</v>
      </c>
      <c r="J151" s="1">
        <v>102.6</v>
      </c>
      <c r="K151" s="1">
        <v>12.9</v>
      </c>
      <c r="L151" s="1">
        <v>33</v>
      </c>
      <c r="M151" s="1">
        <v>1.9</v>
      </c>
      <c r="N151" s="1">
        <v>0.03</v>
      </c>
      <c r="O151" s="1">
        <v>17</v>
      </c>
      <c r="P151" s="1">
        <v>98.2</v>
      </c>
      <c r="Q151" s="1">
        <v>10.1</v>
      </c>
      <c r="R151" s="1">
        <v>50</v>
      </c>
      <c r="S151" s="1">
        <v>1.96</v>
      </c>
      <c r="T151" s="1">
        <v>0.1</v>
      </c>
      <c r="AA151" s="1" t="s">
        <v>259</v>
      </c>
    </row>
    <row r="152" spans="1:27" x14ac:dyDescent="0.35">
      <c r="A152" s="1">
        <v>369</v>
      </c>
      <c r="B152" s="1" t="s">
        <v>148</v>
      </c>
      <c r="U152" s="1">
        <v>73</v>
      </c>
      <c r="V152" s="1">
        <v>90.1</v>
      </c>
      <c r="W152" s="1">
        <v>19.100000000000001</v>
      </c>
      <c r="X152" s="1">
        <v>197</v>
      </c>
      <c r="Y152" s="1">
        <v>1.96</v>
      </c>
      <c r="Z152" s="1">
        <v>0.12</v>
      </c>
      <c r="AA152" s="1" t="s">
        <v>261</v>
      </c>
    </row>
    <row r="153" spans="1:27" x14ac:dyDescent="0.35">
      <c r="B153" s="1" t="s">
        <v>277</v>
      </c>
      <c r="C153" s="1">
        <v>18</v>
      </c>
      <c r="D153" s="1">
        <v>101.3</v>
      </c>
      <c r="E153" s="1">
        <v>6.3</v>
      </c>
      <c r="F153" s="1">
        <v>18</v>
      </c>
      <c r="G153" s="1">
        <v>1.68</v>
      </c>
      <c r="H153" s="1">
        <v>0.12</v>
      </c>
      <c r="I153" s="1">
        <v>13</v>
      </c>
      <c r="J153" s="1">
        <v>100.2</v>
      </c>
      <c r="K153" s="1">
        <v>8.1</v>
      </c>
      <c r="L153" s="1">
        <v>10</v>
      </c>
      <c r="M153" s="1">
        <v>1.69</v>
      </c>
      <c r="N153" s="1">
        <v>0.04</v>
      </c>
      <c r="O153" s="1">
        <v>35</v>
      </c>
      <c r="P153" s="1">
        <v>40.9</v>
      </c>
      <c r="Q153" s="1">
        <v>23.7</v>
      </c>
      <c r="R153" s="1">
        <v>36</v>
      </c>
      <c r="S153" s="1">
        <v>1.74</v>
      </c>
      <c r="T153" s="1">
        <v>0.06</v>
      </c>
      <c r="U153" s="1">
        <v>66</v>
      </c>
      <c r="V153" s="1">
        <v>65.7</v>
      </c>
      <c r="W153" s="1">
        <v>28.1</v>
      </c>
      <c r="X153" s="1">
        <v>107</v>
      </c>
      <c r="Y153" s="1">
        <v>1.93</v>
      </c>
      <c r="Z153" s="1">
        <v>0.23</v>
      </c>
      <c r="AA153" s="1" t="s">
        <v>346</v>
      </c>
    </row>
    <row r="154" spans="1:27" x14ac:dyDescent="0.35">
      <c r="B154" s="1" t="s">
        <v>149</v>
      </c>
      <c r="C154" s="1">
        <v>21</v>
      </c>
      <c r="D154" s="1">
        <v>104.1</v>
      </c>
      <c r="E154" s="1">
        <v>2.2000000000000002</v>
      </c>
      <c r="F154" s="1">
        <v>38</v>
      </c>
      <c r="G154" s="1">
        <v>1.56</v>
      </c>
      <c r="H154" s="1">
        <v>0.08</v>
      </c>
      <c r="I154" s="1">
        <v>5</v>
      </c>
      <c r="J154" s="1">
        <v>104</v>
      </c>
      <c r="K154" s="1">
        <v>0</v>
      </c>
      <c r="L154" s="1">
        <v>5</v>
      </c>
      <c r="M154" s="1">
        <v>1.7</v>
      </c>
      <c r="N154" s="1">
        <v>0.02</v>
      </c>
      <c r="O154" s="1">
        <v>7</v>
      </c>
      <c r="P154" s="1">
        <v>81.3</v>
      </c>
      <c r="Q154" s="1">
        <v>20.9</v>
      </c>
      <c r="R154" s="1">
        <v>14</v>
      </c>
      <c r="S154" s="1">
        <v>1.87</v>
      </c>
      <c r="T154" s="1">
        <v>0.08</v>
      </c>
      <c r="U154" s="1">
        <v>34</v>
      </c>
      <c r="V154" s="1">
        <v>77.3</v>
      </c>
      <c r="W154" s="1">
        <v>18.3</v>
      </c>
      <c r="X154" s="1">
        <v>54</v>
      </c>
      <c r="Y154" s="1">
        <v>1.95</v>
      </c>
      <c r="Z154" s="1">
        <v>0.11</v>
      </c>
      <c r="AA154" s="1" t="s">
        <v>262</v>
      </c>
    </row>
    <row r="155" spans="1:27" x14ac:dyDescent="0.35">
      <c r="B155" s="1" t="s">
        <v>321</v>
      </c>
      <c r="U155" s="1">
        <v>46</v>
      </c>
      <c r="V155" s="1">
        <v>21.5</v>
      </c>
      <c r="W155" s="1">
        <v>23.8</v>
      </c>
      <c r="X155" s="1">
        <v>54</v>
      </c>
      <c r="Y155" s="1">
        <v>1.98</v>
      </c>
      <c r="Z155" s="1">
        <v>0.28000000000000003</v>
      </c>
      <c r="AA155" s="1" t="s">
        <v>263</v>
      </c>
    </row>
    <row r="156" spans="1:27" x14ac:dyDescent="0.35">
      <c r="B156" s="1" t="s">
        <v>150</v>
      </c>
      <c r="C156" s="1">
        <v>22</v>
      </c>
      <c r="D156" s="1">
        <v>104.4</v>
      </c>
      <c r="E156" s="1">
        <v>1.9</v>
      </c>
      <c r="F156" s="1">
        <v>40</v>
      </c>
      <c r="G156" s="1">
        <v>1.71</v>
      </c>
      <c r="H156" s="1">
        <v>0.06</v>
      </c>
      <c r="I156" s="1">
        <v>9</v>
      </c>
      <c r="J156" s="1">
        <v>102.9</v>
      </c>
      <c r="K156" s="1">
        <v>7.5</v>
      </c>
      <c r="L156" s="1">
        <v>16</v>
      </c>
      <c r="M156" s="1">
        <v>1.76</v>
      </c>
      <c r="N156" s="1">
        <v>0.04</v>
      </c>
      <c r="U156" s="1">
        <v>44</v>
      </c>
      <c r="V156" s="1">
        <v>67</v>
      </c>
      <c r="W156" s="1">
        <v>34.299999999999997</v>
      </c>
      <c r="X156" s="1">
        <v>66</v>
      </c>
      <c r="Y156" s="1">
        <v>1.8</v>
      </c>
      <c r="Z156" s="1">
        <v>0.12</v>
      </c>
      <c r="AA156" s="1" t="s">
        <v>260</v>
      </c>
    </row>
    <row r="157" spans="1:27" x14ac:dyDescent="0.35">
      <c r="A157" s="1">
        <v>371</v>
      </c>
      <c r="B157" s="1" t="s">
        <v>151</v>
      </c>
      <c r="U157" s="1">
        <v>36</v>
      </c>
      <c r="V157" s="1">
        <v>64.7</v>
      </c>
      <c r="W157" s="1">
        <v>28.6</v>
      </c>
      <c r="X157" s="1">
        <v>81</v>
      </c>
      <c r="Y157" s="1">
        <v>1.9</v>
      </c>
      <c r="Z157" s="1">
        <v>0.36</v>
      </c>
      <c r="AA157" s="1" t="s">
        <v>264</v>
      </c>
    </row>
    <row r="158" spans="1:27" x14ac:dyDescent="0.35">
      <c r="B158" s="1" t="s">
        <v>152</v>
      </c>
      <c r="C158" s="1">
        <v>26</v>
      </c>
      <c r="D158" s="1">
        <v>103.7</v>
      </c>
      <c r="E158" s="1">
        <v>2</v>
      </c>
      <c r="F158" s="1">
        <v>79</v>
      </c>
      <c r="G158" s="1">
        <v>1.72</v>
      </c>
      <c r="H158" s="1">
        <v>0.06</v>
      </c>
      <c r="O158" s="1">
        <v>20</v>
      </c>
      <c r="P158" s="1">
        <v>53.3</v>
      </c>
      <c r="Q158" s="1">
        <v>26.8</v>
      </c>
      <c r="R158" s="1">
        <v>41</v>
      </c>
      <c r="S158" s="1">
        <v>1.9</v>
      </c>
      <c r="T158" s="1">
        <v>0.11</v>
      </c>
      <c r="U158" s="1">
        <v>52</v>
      </c>
      <c r="V158" s="1">
        <v>76.2</v>
      </c>
      <c r="W158" s="1">
        <v>31.7</v>
      </c>
      <c r="X158" s="1">
        <v>157</v>
      </c>
      <c r="Y158" s="1">
        <v>2.09</v>
      </c>
      <c r="Z158" s="1">
        <v>0.14000000000000001</v>
      </c>
      <c r="AA158" s="1" t="s">
        <v>265</v>
      </c>
    </row>
    <row r="159" spans="1:27" x14ac:dyDescent="0.35">
      <c r="B159" s="1" t="s">
        <v>153</v>
      </c>
      <c r="C159" s="1">
        <v>23</v>
      </c>
      <c r="D159" s="1">
        <v>95.9</v>
      </c>
      <c r="E159" s="1">
        <v>9.9</v>
      </c>
      <c r="F159" s="1">
        <v>73</v>
      </c>
      <c r="G159" s="1">
        <v>1.6</v>
      </c>
      <c r="H159" s="1">
        <v>0.09</v>
      </c>
      <c r="U159" s="1">
        <v>70</v>
      </c>
      <c r="V159" s="1">
        <v>52.6</v>
      </c>
      <c r="W159" s="1">
        <v>31.9</v>
      </c>
      <c r="X159" s="1">
        <v>143</v>
      </c>
      <c r="Y159" s="1">
        <v>1.96</v>
      </c>
      <c r="Z159" s="1">
        <v>0.21</v>
      </c>
      <c r="AA159" s="1" t="s">
        <v>266</v>
      </c>
    </row>
    <row r="160" spans="1:27" x14ac:dyDescent="0.35">
      <c r="B160" s="1" t="s">
        <v>154</v>
      </c>
      <c r="U160" s="1">
        <v>74</v>
      </c>
      <c r="V160" s="1">
        <v>67.599999999999994</v>
      </c>
      <c r="W160" s="1">
        <v>27.7</v>
      </c>
      <c r="X160" s="1">
        <v>191</v>
      </c>
      <c r="Y160" s="1">
        <v>1.77</v>
      </c>
      <c r="Z160" s="1">
        <v>0.1</v>
      </c>
      <c r="AA160" s="1" t="s">
        <v>267</v>
      </c>
    </row>
    <row r="161" spans="1:27" x14ac:dyDescent="0.35">
      <c r="B161" s="1" t="s">
        <v>278</v>
      </c>
      <c r="C161" s="1">
        <v>24</v>
      </c>
      <c r="D161" s="1">
        <v>95.5</v>
      </c>
      <c r="E161" s="1">
        <v>20</v>
      </c>
      <c r="F161" s="1">
        <v>63</v>
      </c>
      <c r="G161" s="1">
        <v>1.66</v>
      </c>
      <c r="H161" s="1">
        <v>0.1</v>
      </c>
      <c r="O161" s="1">
        <v>35</v>
      </c>
      <c r="P161" s="1">
        <v>32.200000000000003</v>
      </c>
      <c r="Q161" s="1">
        <v>24.4</v>
      </c>
      <c r="R161" s="1">
        <v>60</v>
      </c>
      <c r="S161" s="1">
        <v>1.9</v>
      </c>
      <c r="T161" s="1">
        <v>0.11</v>
      </c>
      <c r="AA161" s="1" t="s">
        <v>318</v>
      </c>
    </row>
    <row r="162" spans="1:27" x14ac:dyDescent="0.35">
      <c r="B162" s="1" t="s">
        <v>155</v>
      </c>
      <c r="U162" s="1">
        <v>48</v>
      </c>
      <c r="V162" s="1">
        <v>62.8</v>
      </c>
      <c r="W162" s="1">
        <v>38.700000000000003</v>
      </c>
      <c r="X162" s="1">
        <v>116</v>
      </c>
      <c r="Y162" s="1">
        <v>1.45</v>
      </c>
      <c r="Z162" s="1">
        <v>0.2</v>
      </c>
      <c r="AA162" s="1" t="s">
        <v>268</v>
      </c>
    </row>
    <row r="163" spans="1:27" x14ac:dyDescent="0.35">
      <c r="A163" s="1">
        <v>374</v>
      </c>
      <c r="B163" s="1" t="s">
        <v>159</v>
      </c>
      <c r="U163" s="1">
        <v>70</v>
      </c>
      <c r="V163" s="1">
        <v>64.900000000000006</v>
      </c>
      <c r="W163" s="1">
        <v>31</v>
      </c>
      <c r="X163" s="1">
        <v>175</v>
      </c>
      <c r="Y163" s="1">
        <v>1.88</v>
      </c>
      <c r="Z163" s="1">
        <v>0.28000000000000003</v>
      </c>
      <c r="AA163" s="1" t="s">
        <v>270</v>
      </c>
    </row>
    <row r="164" spans="1:27" x14ac:dyDescent="0.35">
      <c r="B164" s="1" t="s">
        <v>160</v>
      </c>
      <c r="U164" s="1">
        <v>70</v>
      </c>
      <c r="V164" s="1">
        <v>42.7</v>
      </c>
      <c r="W164" s="1">
        <v>32.1</v>
      </c>
      <c r="X164" s="1">
        <v>116</v>
      </c>
      <c r="Y164" s="1">
        <v>2.04</v>
      </c>
      <c r="Z164" s="1">
        <v>0.16</v>
      </c>
      <c r="AA164" s="1" t="s">
        <v>271</v>
      </c>
    </row>
    <row r="165" spans="1:27" x14ac:dyDescent="0.35">
      <c r="B165" s="1" t="s">
        <v>279</v>
      </c>
      <c r="C165" s="1">
        <v>5</v>
      </c>
      <c r="D165" s="1">
        <v>91.8</v>
      </c>
      <c r="E165" s="1">
        <v>11.8</v>
      </c>
      <c r="F165" s="1">
        <v>13</v>
      </c>
      <c r="G165" s="1">
        <v>1.81</v>
      </c>
      <c r="H165" s="1">
        <v>0.11</v>
      </c>
      <c r="I165" s="1">
        <v>31</v>
      </c>
      <c r="J165" s="1">
        <v>61.9</v>
      </c>
      <c r="K165" s="1">
        <v>38.1</v>
      </c>
      <c r="L165" s="1">
        <v>48</v>
      </c>
      <c r="M165" s="1">
        <v>1.77</v>
      </c>
      <c r="N165" s="1">
        <v>0.13</v>
      </c>
      <c r="O165" s="1">
        <v>6</v>
      </c>
      <c r="P165" s="1">
        <v>5.7</v>
      </c>
      <c r="Q165" s="1">
        <v>5.5</v>
      </c>
      <c r="R165" s="1">
        <v>3</v>
      </c>
      <c r="S165" s="1">
        <v>1.9</v>
      </c>
      <c r="T165" s="1">
        <v>0.05</v>
      </c>
      <c r="U165" s="1">
        <v>10</v>
      </c>
      <c r="V165" s="1">
        <v>1</v>
      </c>
      <c r="W165" s="1">
        <v>0.5</v>
      </c>
      <c r="AA165" s="1" t="s">
        <v>272</v>
      </c>
    </row>
    <row r="166" spans="1:27" x14ac:dyDescent="0.35">
      <c r="B166" s="1" t="s">
        <v>161</v>
      </c>
      <c r="C166" s="1">
        <v>31</v>
      </c>
      <c r="D166" s="1">
        <v>102.2</v>
      </c>
      <c r="E166" s="1">
        <v>10</v>
      </c>
      <c r="F166" s="1">
        <v>99</v>
      </c>
      <c r="G166" s="1">
        <v>1.61</v>
      </c>
      <c r="H166" s="1">
        <v>0.08</v>
      </c>
      <c r="I166" s="1">
        <v>1</v>
      </c>
      <c r="J166" s="1">
        <v>108</v>
      </c>
      <c r="O166" s="1">
        <v>3</v>
      </c>
      <c r="P166" s="1">
        <v>19.3</v>
      </c>
      <c r="Q166" s="1">
        <v>10.199999999999999</v>
      </c>
      <c r="R166" s="1">
        <v>3</v>
      </c>
      <c r="S166" s="1">
        <v>1.55</v>
      </c>
      <c r="T166" s="1">
        <v>0.03</v>
      </c>
      <c r="U166" s="1">
        <v>15</v>
      </c>
      <c r="V166" s="1">
        <v>13.4</v>
      </c>
      <c r="W166" s="1">
        <v>16.899999999999999</v>
      </c>
      <c r="X166" s="1">
        <v>10</v>
      </c>
      <c r="Y166" s="1">
        <v>1.64</v>
      </c>
      <c r="Z166" s="1">
        <v>0.09</v>
      </c>
      <c r="AA166" s="1" t="s">
        <v>273</v>
      </c>
    </row>
    <row r="167" spans="1:27" x14ac:dyDescent="0.35">
      <c r="B167" s="1" t="s">
        <v>162</v>
      </c>
      <c r="C167" s="1">
        <v>8</v>
      </c>
      <c r="D167" s="1">
        <v>102.4</v>
      </c>
      <c r="E167" s="1">
        <v>3.4</v>
      </c>
      <c r="F167" s="1">
        <v>24</v>
      </c>
      <c r="G167" s="1">
        <v>1.83</v>
      </c>
      <c r="H167" s="1">
        <v>0.15</v>
      </c>
      <c r="I167" s="1">
        <v>13</v>
      </c>
      <c r="J167" s="1">
        <v>93.8</v>
      </c>
      <c r="K167" s="1">
        <v>24.8</v>
      </c>
      <c r="L167" s="1">
        <v>23</v>
      </c>
      <c r="M167" s="1">
        <v>1.79</v>
      </c>
      <c r="N167" s="1">
        <v>1.1299999999999999</v>
      </c>
      <c r="O167" s="1">
        <v>9</v>
      </c>
      <c r="P167" s="1">
        <v>55.2</v>
      </c>
      <c r="Q167" s="1">
        <v>41.2</v>
      </c>
      <c r="R167" s="1">
        <v>18</v>
      </c>
      <c r="S167" s="1">
        <v>1.7</v>
      </c>
      <c r="T167" s="1">
        <v>0.03</v>
      </c>
      <c r="AA167" s="1" t="s">
        <v>269</v>
      </c>
    </row>
    <row r="168" spans="1:27" x14ac:dyDescent="0.35">
      <c r="A168" s="1">
        <v>375</v>
      </c>
      <c r="B168" s="1" t="s">
        <v>156</v>
      </c>
      <c r="C168" s="1">
        <v>12</v>
      </c>
      <c r="D168" s="1">
        <v>95.3</v>
      </c>
      <c r="E168" s="1">
        <v>12.5</v>
      </c>
      <c r="F168" s="1">
        <v>73</v>
      </c>
      <c r="G168" s="1">
        <v>1.91</v>
      </c>
      <c r="H168" s="1">
        <v>7.0000000000000007E-2</v>
      </c>
      <c r="I168" s="1">
        <v>14</v>
      </c>
      <c r="J168" s="1">
        <v>88.6</v>
      </c>
      <c r="K168" s="1">
        <v>25.4</v>
      </c>
      <c r="L168" s="1">
        <v>72</v>
      </c>
      <c r="M168" s="1">
        <v>2</v>
      </c>
      <c r="N168" s="1">
        <v>0.05</v>
      </c>
      <c r="O168" s="1">
        <v>7</v>
      </c>
      <c r="P168" s="1">
        <v>82.3</v>
      </c>
      <c r="Q168" s="1">
        <v>21.8</v>
      </c>
      <c r="R168" s="1">
        <v>55</v>
      </c>
      <c r="S168" s="1">
        <v>2.0099999999999998</v>
      </c>
      <c r="T168" s="1">
        <v>0.06</v>
      </c>
      <c r="U168" s="1">
        <v>31</v>
      </c>
      <c r="V168" s="1">
        <v>42.7</v>
      </c>
      <c r="W168" s="1">
        <v>17.399999999999999</v>
      </c>
      <c r="X168" s="1">
        <v>162</v>
      </c>
      <c r="Y168" s="1">
        <v>1.98</v>
      </c>
      <c r="Z168" s="1">
        <v>7.0000000000000007E-2</v>
      </c>
      <c r="AA168" s="1" t="s">
        <v>274</v>
      </c>
    </row>
    <row r="169" spans="1:27" x14ac:dyDescent="0.35">
      <c r="B169" s="1" t="s">
        <v>157</v>
      </c>
      <c r="C169" s="1">
        <v>11</v>
      </c>
      <c r="D169" s="1">
        <v>101.2</v>
      </c>
      <c r="E169" s="1">
        <v>2.8</v>
      </c>
      <c r="F169" s="1">
        <v>105</v>
      </c>
      <c r="G169" s="1">
        <v>1.92</v>
      </c>
      <c r="H169" s="1">
        <v>0.13</v>
      </c>
      <c r="I169" s="1">
        <v>5</v>
      </c>
      <c r="J169" s="1">
        <v>109.8</v>
      </c>
      <c r="K169" s="1">
        <v>1.2</v>
      </c>
      <c r="L169" s="1">
        <v>33</v>
      </c>
      <c r="M169" s="1">
        <v>2.0299999999999998</v>
      </c>
      <c r="N169" s="1">
        <v>0.02</v>
      </c>
      <c r="U169" s="1">
        <v>23</v>
      </c>
      <c r="V169" s="1">
        <v>55</v>
      </c>
      <c r="W169" s="1">
        <v>29.3</v>
      </c>
      <c r="X169" s="1">
        <v>140</v>
      </c>
      <c r="Y169" s="1">
        <v>2.0099999999999998</v>
      </c>
      <c r="Z169" s="1">
        <v>0.04</v>
      </c>
      <c r="AA169" s="1" t="s">
        <v>275</v>
      </c>
    </row>
    <row r="170" spans="1:27" x14ac:dyDescent="0.35">
      <c r="B170" s="1" t="s">
        <v>158</v>
      </c>
      <c r="C170" s="1">
        <v>18</v>
      </c>
      <c r="D170" s="1">
        <v>91.6</v>
      </c>
      <c r="E170" s="1">
        <v>18.899999999999999</v>
      </c>
      <c r="F170" s="1">
        <v>202</v>
      </c>
      <c r="G170" s="1">
        <v>1.83</v>
      </c>
      <c r="H170" s="1">
        <v>0.1</v>
      </c>
      <c r="I170" s="1">
        <v>11</v>
      </c>
      <c r="J170" s="1">
        <v>96.6</v>
      </c>
      <c r="K170" s="1">
        <v>15.8</v>
      </c>
      <c r="L170" s="1">
        <v>65</v>
      </c>
      <c r="M170" s="1">
        <v>1.88</v>
      </c>
      <c r="N170" s="1">
        <v>0.05</v>
      </c>
      <c r="O170" s="1">
        <v>36</v>
      </c>
      <c r="P170" s="1">
        <v>40.4</v>
      </c>
      <c r="Q170" s="1">
        <v>29.4</v>
      </c>
      <c r="R170" s="1">
        <v>147</v>
      </c>
      <c r="S170" s="1">
        <v>1.9</v>
      </c>
      <c r="T170" s="1">
        <v>0.05</v>
      </c>
      <c r="U170" s="1">
        <v>43</v>
      </c>
      <c r="V170" s="1">
        <v>57.3</v>
      </c>
      <c r="W170" s="1">
        <v>26.6</v>
      </c>
      <c r="X170" s="1">
        <v>311</v>
      </c>
      <c r="Y170" s="1">
        <v>2.06</v>
      </c>
      <c r="Z170" s="1">
        <v>0.14000000000000001</v>
      </c>
      <c r="AA170" s="1" t="s">
        <v>276</v>
      </c>
    </row>
    <row r="171" spans="1:27" x14ac:dyDescent="0.35">
      <c r="B171" s="1" t="s">
        <v>241</v>
      </c>
      <c r="C171" s="1">
        <v>4</v>
      </c>
      <c r="D171" s="1">
        <v>95.8</v>
      </c>
      <c r="E171" s="1">
        <v>4.4000000000000004</v>
      </c>
      <c r="F171" s="1">
        <v>0</v>
      </c>
      <c r="O171" s="1">
        <v>1</v>
      </c>
      <c r="P171" s="1">
        <v>61</v>
      </c>
      <c r="R171" s="1">
        <v>0</v>
      </c>
      <c r="U171" s="1">
        <v>14</v>
      </c>
      <c r="V171" s="1">
        <v>45.9</v>
      </c>
      <c r="W171" s="1">
        <v>33.1</v>
      </c>
      <c r="X171" s="1">
        <v>41</v>
      </c>
      <c r="Y171" s="1">
        <v>2.39</v>
      </c>
      <c r="Z171" s="1">
        <v>0.32</v>
      </c>
      <c r="AA171" s="1" t="s">
        <v>280</v>
      </c>
    </row>
    <row r="172" spans="1:27" x14ac:dyDescent="0.35">
      <c r="A172" s="1" t="s">
        <v>334</v>
      </c>
      <c r="C172" s="1">
        <f>SUM(C5:C171)</f>
        <v>5700</v>
      </c>
      <c r="F172" s="1">
        <f>SUM(F5:F171)</f>
        <v>9974</v>
      </c>
      <c r="I172" s="1">
        <v>1711</v>
      </c>
      <c r="L172" s="1">
        <v>1735</v>
      </c>
      <c r="O172" s="1">
        <f>SUM(O5:O171)</f>
        <v>2620</v>
      </c>
      <c r="R172" s="1">
        <f>SUM(R5:R171)</f>
        <v>5154</v>
      </c>
      <c r="U172" s="1">
        <f>SUM(U6:U171)</f>
        <v>3436</v>
      </c>
      <c r="X172" s="1">
        <f>SUM(X5:X171)</f>
        <v>8503</v>
      </c>
    </row>
  </sheetData>
  <mergeCells count="4">
    <mergeCell ref="C3:H3"/>
    <mergeCell ref="I3:N3"/>
    <mergeCell ref="O3:T3"/>
    <mergeCell ref="U3:Z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2"/>
  <sheetViews>
    <sheetView zoomScaleNormal="100" workbookViewId="0">
      <selection activeCell="C2" sqref="C2:H2"/>
    </sheetView>
  </sheetViews>
  <sheetFormatPr defaultColWidth="9.1796875" defaultRowHeight="14.5" x14ac:dyDescent="0.35"/>
  <cols>
    <col min="1" max="1" width="14.453125" style="1" bestFit="1" customWidth="1"/>
    <col min="2" max="2" width="14.1796875" style="1" bestFit="1" customWidth="1"/>
    <col min="3" max="3" width="9.1796875" style="1"/>
    <col min="4" max="4" width="10.1796875" style="1" customWidth="1"/>
    <col min="5" max="15" width="7.1796875" style="1" customWidth="1"/>
    <col min="16" max="16" width="6.81640625" style="1" customWidth="1"/>
    <col min="17" max="21" width="7.36328125" style="1" customWidth="1"/>
    <col min="22" max="22" width="7.453125" style="1" customWidth="1"/>
    <col min="23" max="26" width="8.1796875" style="1" customWidth="1"/>
    <col min="27" max="27" width="63.453125" style="1" bestFit="1" customWidth="1"/>
    <col min="28" max="16384" width="9.1796875" style="1"/>
  </cols>
  <sheetData>
    <row r="1" spans="1:27" x14ac:dyDescent="0.35">
      <c r="C1" s="4" t="s">
        <v>401</v>
      </c>
      <c r="D1" s="4"/>
      <c r="E1" s="4"/>
      <c r="F1" s="4"/>
      <c r="G1" s="4"/>
      <c r="H1" s="4"/>
      <c r="I1" s="4" t="s">
        <v>402</v>
      </c>
      <c r="J1" s="4"/>
      <c r="K1" s="4"/>
      <c r="L1" s="4"/>
      <c r="M1" s="4"/>
      <c r="N1" s="4"/>
      <c r="O1" s="4" t="s">
        <v>403</v>
      </c>
      <c r="P1" s="4"/>
      <c r="Q1" s="4"/>
      <c r="R1" s="4"/>
      <c r="S1" s="4"/>
      <c r="T1" s="4"/>
      <c r="U1" s="4" t="s">
        <v>404</v>
      </c>
      <c r="V1" s="4"/>
      <c r="W1" s="4"/>
      <c r="X1" s="4"/>
      <c r="Y1" s="4"/>
      <c r="Z1" s="4"/>
    </row>
    <row r="2" spans="1:27" ht="58" x14ac:dyDescent="0.35">
      <c r="A2" s="1" t="s">
        <v>0</v>
      </c>
      <c r="B2" s="1" t="s">
        <v>1</v>
      </c>
      <c r="C2" s="3" t="s">
        <v>405</v>
      </c>
      <c r="D2" s="3" t="s">
        <v>406</v>
      </c>
      <c r="E2" s="3" t="s">
        <v>411</v>
      </c>
      <c r="F2" s="3" t="s">
        <v>407</v>
      </c>
      <c r="G2" s="3" t="s">
        <v>408</v>
      </c>
      <c r="H2" s="3" t="s">
        <v>409</v>
      </c>
      <c r="I2" s="3" t="s">
        <v>405</v>
      </c>
      <c r="J2" s="3" t="s">
        <v>406</v>
      </c>
      <c r="K2" s="3" t="s">
        <v>411</v>
      </c>
      <c r="L2" s="3" t="s">
        <v>407</v>
      </c>
      <c r="M2" s="3" t="s">
        <v>408</v>
      </c>
      <c r="N2" s="3" t="s">
        <v>409</v>
      </c>
      <c r="O2" s="3" t="s">
        <v>405</v>
      </c>
      <c r="P2" s="3" t="s">
        <v>406</v>
      </c>
      <c r="Q2" s="3" t="s">
        <v>411</v>
      </c>
      <c r="R2" s="3" t="s">
        <v>407</v>
      </c>
      <c r="S2" s="3" t="s">
        <v>408</v>
      </c>
      <c r="T2" s="3" t="s">
        <v>409</v>
      </c>
      <c r="U2" s="3" t="s">
        <v>405</v>
      </c>
      <c r="V2" s="3" t="s">
        <v>406</v>
      </c>
      <c r="W2" s="3" t="s">
        <v>411</v>
      </c>
      <c r="X2" s="3" t="s">
        <v>407</v>
      </c>
      <c r="Y2" s="3" t="s">
        <v>408</v>
      </c>
      <c r="Z2" s="3" t="s">
        <v>409</v>
      </c>
      <c r="AA2" s="1" t="s">
        <v>2</v>
      </c>
    </row>
    <row r="3" spans="1:27" x14ac:dyDescent="0.35">
      <c r="A3" s="1">
        <v>320</v>
      </c>
      <c r="B3" s="1" t="s">
        <v>363</v>
      </c>
      <c r="C3" s="1">
        <v>19</v>
      </c>
      <c r="D3" s="1">
        <v>104.7</v>
      </c>
      <c r="E3" s="1">
        <v>3.7</v>
      </c>
      <c r="F3" s="1">
        <v>43</v>
      </c>
      <c r="G3" s="1">
        <v>1.49</v>
      </c>
      <c r="H3" s="1">
        <v>0.26</v>
      </c>
      <c r="AA3" s="1" t="s">
        <v>4</v>
      </c>
    </row>
    <row r="4" spans="1:27" x14ac:dyDescent="0.35">
      <c r="B4" s="1" t="s">
        <v>6</v>
      </c>
      <c r="C4" s="1">
        <v>44</v>
      </c>
      <c r="D4" s="1">
        <v>105.5</v>
      </c>
      <c r="E4" s="1">
        <v>10.199999999999999</v>
      </c>
      <c r="F4" s="1">
        <v>70</v>
      </c>
      <c r="G4" s="1">
        <v>1.63</v>
      </c>
      <c r="H4" s="1">
        <v>0.26</v>
      </c>
      <c r="O4" s="1">
        <v>17</v>
      </c>
      <c r="P4" s="1">
        <v>63.6</v>
      </c>
      <c r="Q4" s="1">
        <v>38.200000000000003</v>
      </c>
      <c r="R4" s="1">
        <v>53</v>
      </c>
      <c r="S4" s="1">
        <v>1.47</v>
      </c>
      <c r="T4" s="1">
        <v>0.25</v>
      </c>
      <c r="AA4" s="1" t="s">
        <v>68</v>
      </c>
    </row>
    <row r="5" spans="1:27" x14ac:dyDescent="0.35">
      <c r="B5" s="1" t="s">
        <v>7</v>
      </c>
      <c r="C5" s="1">
        <v>65</v>
      </c>
      <c r="D5" s="1">
        <v>102.8</v>
      </c>
      <c r="E5" s="1">
        <v>3.9</v>
      </c>
      <c r="F5" s="1">
        <v>147</v>
      </c>
      <c r="G5" s="1">
        <v>1.53</v>
      </c>
      <c r="H5" s="1">
        <v>0.2</v>
      </c>
      <c r="O5" s="1">
        <v>27</v>
      </c>
      <c r="P5" s="1">
        <v>91</v>
      </c>
      <c r="Q5" s="1">
        <v>26.6</v>
      </c>
      <c r="R5" s="1">
        <v>51</v>
      </c>
      <c r="S5" s="1">
        <v>1.61</v>
      </c>
      <c r="T5" s="1">
        <v>0.3</v>
      </c>
      <c r="AA5" s="1" t="s">
        <v>69</v>
      </c>
    </row>
    <row r="6" spans="1:27" x14ac:dyDescent="0.35">
      <c r="B6" s="1" t="s">
        <v>8</v>
      </c>
      <c r="C6" s="1">
        <v>77</v>
      </c>
      <c r="D6" s="1">
        <v>103.7</v>
      </c>
      <c r="E6" s="1">
        <v>2.8</v>
      </c>
      <c r="F6" s="1">
        <v>242</v>
      </c>
      <c r="G6" s="1">
        <v>1.64</v>
      </c>
      <c r="H6" s="1">
        <v>0.18</v>
      </c>
      <c r="O6" s="1">
        <v>13</v>
      </c>
      <c r="P6" s="1">
        <v>85.6</v>
      </c>
      <c r="Q6" s="1">
        <v>12</v>
      </c>
      <c r="R6" s="1">
        <v>45</v>
      </c>
      <c r="S6" s="1">
        <v>1.82</v>
      </c>
      <c r="T6" s="1">
        <v>0.14000000000000001</v>
      </c>
      <c r="AA6" s="1" t="s">
        <v>70</v>
      </c>
    </row>
    <row r="7" spans="1:27" x14ac:dyDescent="0.35">
      <c r="B7" s="1" t="s">
        <v>9</v>
      </c>
      <c r="C7" s="1">
        <v>41</v>
      </c>
      <c r="D7" s="1">
        <v>102.9</v>
      </c>
      <c r="E7" s="1">
        <v>2.8</v>
      </c>
      <c r="F7" s="1">
        <v>184</v>
      </c>
      <c r="G7" s="1">
        <v>1.65</v>
      </c>
      <c r="H7" s="1">
        <v>0.13</v>
      </c>
      <c r="O7" s="1">
        <v>14</v>
      </c>
      <c r="P7" s="1">
        <v>55.6</v>
      </c>
      <c r="Q7" s="1">
        <v>25.4</v>
      </c>
      <c r="R7" s="1">
        <v>43</v>
      </c>
      <c r="S7" s="1">
        <v>1.92</v>
      </c>
      <c r="T7" s="1">
        <v>0.08</v>
      </c>
      <c r="AA7" s="1" t="s">
        <v>71</v>
      </c>
    </row>
    <row r="8" spans="1:27" x14ac:dyDescent="0.35">
      <c r="A8" s="1">
        <v>321</v>
      </c>
      <c r="B8" s="1" t="s">
        <v>364</v>
      </c>
      <c r="C8" s="1">
        <v>9</v>
      </c>
      <c r="D8" s="1">
        <v>100.7</v>
      </c>
      <c r="E8" s="1">
        <v>3.16</v>
      </c>
      <c r="F8" s="1">
        <v>24</v>
      </c>
      <c r="G8" s="1">
        <v>1.46</v>
      </c>
      <c r="H8" s="1">
        <v>0.12</v>
      </c>
      <c r="O8" s="1">
        <v>69</v>
      </c>
      <c r="P8" s="1">
        <v>90.2</v>
      </c>
      <c r="Q8" s="1">
        <v>20.3</v>
      </c>
      <c r="R8" s="1">
        <v>141</v>
      </c>
      <c r="S8" s="1">
        <v>1.63</v>
      </c>
      <c r="T8" s="1">
        <v>0.14000000000000001</v>
      </c>
      <c r="AA8" s="1" t="s">
        <v>72</v>
      </c>
    </row>
    <row r="9" spans="1:27" x14ac:dyDescent="0.35">
      <c r="B9" s="1" t="s">
        <v>11</v>
      </c>
      <c r="C9" s="1">
        <v>115</v>
      </c>
      <c r="D9" s="1">
        <v>103.6</v>
      </c>
      <c r="E9" s="1">
        <v>5.7</v>
      </c>
      <c r="F9" s="1">
        <v>235</v>
      </c>
      <c r="G9" s="1">
        <v>1.44</v>
      </c>
      <c r="H9" s="1">
        <v>0.13</v>
      </c>
      <c r="O9" s="1">
        <v>21</v>
      </c>
      <c r="P9" s="1">
        <v>56.5</v>
      </c>
      <c r="Q9" s="1">
        <v>36</v>
      </c>
      <c r="R9" s="1">
        <v>63</v>
      </c>
      <c r="S9" s="1">
        <v>1.6</v>
      </c>
      <c r="T9" s="1">
        <v>0.09</v>
      </c>
      <c r="AA9" s="1" t="s">
        <v>315</v>
      </c>
    </row>
    <row r="10" spans="1:27" x14ac:dyDescent="0.35">
      <c r="A10" s="1">
        <v>329</v>
      </c>
      <c r="B10" s="1" t="s">
        <v>368</v>
      </c>
      <c r="C10" s="1">
        <v>11</v>
      </c>
      <c r="D10" s="1">
        <v>96.5</v>
      </c>
      <c r="E10" s="1">
        <v>7.1</v>
      </c>
      <c r="F10" s="1">
        <v>25</v>
      </c>
      <c r="G10" s="1">
        <v>1.66</v>
      </c>
      <c r="H10" s="1">
        <v>7.0000000000000007E-2</v>
      </c>
      <c r="AA10" s="1" t="s">
        <v>335</v>
      </c>
    </row>
    <row r="11" spans="1:27" x14ac:dyDescent="0.35">
      <c r="B11" s="1" t="s">
        <v>22</v>
      </c>
      <c r="C11" s="1">
        <v>9</v>
      </c>
      <c r="D11" s="1">
        <v>101.2</v>
      </c>
      <c r="E11" s="1">
        <v>4.3</v>
      </c>
      <c r="F11" s="1">
        <v>27</v>
      </c>
      <c r="G11" s="1">
        <v>1.61</v>
      </c>
      <c r="H11" s="1">
        <v>0.12</v>
      </c>
      <c r="AA11" s="1" t="s">
        <v>136</v>
      </c>
    </row>
    <row r="12" spans="1:27" x14ac:dyDescent="0.35">
      <c r="A12" s="1">
        <v>334</v>
      </c>
      <c r="B12" s="1" t="s">
        <v>371</v>
      </c>
      <c r="O12" s="2"/>
      <c r="P12" s="2"/>
      <c r="Q12" s="2"/>
      <c r="R12" s="2"/>
      <c r="S12" s="2"/>
      <c r="T12" s="2"/>
      <c r="U12" s="1">
        <v>5</v>
      </c>
      <c r="V12" s="1">
        <v>50</v>
      </c>
      <c r="W12" s="1">
        <v>18.2</v>
      </c>
      <c r="X12" s="1">
        <v>16</v>
      </c>
      <c r="Y12" s="1">
        <v>1.38</v>
      </c>
      <c r="Z12" s="1">
        <v>0.16</v>
      </c>
      <c r="AA12" s="1" t="s">
        <v>372</v>
      </c>
    </row>
    <row r="13" spans="1:27" x14ac:dyDescent="0.35">
      <c r="A13" s="1">
        <v>336</v>
      </c>
      <c r="B13" s="1" t="s">
        <v>30</v>
      </c>
      <c r="C13" s="1">
        <v>11</v>
      </c>
      <c r="D13" s="1">
        <v>99.5</v>
      </c>
      <c r="E13" s="1">
        <v>6.7</v>
      </c>
      <c r="F13" s="1">
        <v>61</v>
      </c>
      <c r="G13" s="1">
        <v>1.63</v>
      </c>
      <c r="H13" s="1">
        <v>0.06</v>
      </c>
      <c r="O13" s="2">
        <v>1</v>
      </c>
      <c r="P13" s="2">
        <v>39</v>
      </c>
      <c r="Q13" s="2"/>
      <c r="R13" s="2"/>
      <c r="S13" s="2"/>
      <c r="T13" s="2"/>
      <c r="AA13" s="1" t="s">
        <v>215</v>
      </c>
    </row>
    <row r="14" spans="1:27" x14ac:dyDescent="0.35">
      <c r="A14" s="1">
        <v>342</v>
      </c>
      <c r="B14" s="1" t="s">
        <v>399</v>
      </c>
      <c r="C14" s="1">
        <v>10</v>
      </c>
      <c r="D14" s="1">
        <v>101.4</v>
      </c>
      <c r="E14" s="1">
        <v>2.5</v>
      </c>
      <c r="F14" s="1">
        <v>19</v>
      </c>
      <c r="G14" s="1">
        <v>1.36</v>
      </c>
      <c r="H14" s="1">
        <v>0.1</v>
      </c>
      <c r="O14" s="1">
        <v>23</v>
      </c>
      <c r="P14" s="1">
        <v>63.4</v>
      </c>
      <c r="Q14" s="1">
        <v>33.6</v>
      </c>
      <c r="R14" s="1">
        <v>50</v>
      </c>
      <c r="S14" s="1">
        <v>1.67</v>
      </c>
      <c r="T14" s="1">
        <v>0.12</v>
      </c>
      <c r="AA14" s="1" t="s">
        <v>252</v>
      </c>
    </row>
    <row r="15" spans="1:27" x14ac:dyDescent="0.35">
      <c r="B15" s="1" t="s">
        <v>309</v>
      </c>
      <c r="C15" s="1">
        <v>62</v>
      </c>
      <c r="D15" s="1">
        <v>98.4</v>
      </c>
      <c r="E15" s="1">
        <v>13.8</v>
      </c>
      <c r="F15" s="1">
        <v>151</v>
      </c>
      <c r="G15" s="1">
        <v>1.53</v>
      </c>
      <c r="H15" s="1">
        <v>0.17</v>
      </c>
      <c r="O15" s="1">
        <v>25</v>
      </c>
      <c r="P15" s="1">
        <v>83.2</v>
      </c>
      <c r="Q15" s="1">
        <v>25.6</v>
      </c>
      <c r="R15" s="1">
        <v>40</v>
      </c>
      <c r="S15" s="1">
        <v>1.83</v>
      </c>
      <c r="T15" s="1">
        <v>0.08</v>
      </c>
      <c r="AA15" s="1" t="s">
        <v>186</v>
      </c>
    </row>
    <row r="16" spans="1:27" x14ac:dyDescent="0.35">
      <c r="B16" s="1" t="s">
        <v>52</v>
      </c>
      <c r="C16" s="1">
        <v>35</v>
      </c>
      <c r="D16" s="1">
        <v>92.7</v>
      </c>
      <c r="E16" s="1">
        <v>26</v>
      </c>
      <c r="F16" s="1">
        <v>73</v>
      </c>
      <c r="G16" s="1">
        <v>1.59</v>
      </c>
      <c r="H16" s="1">
        <v>0.08</v>
      </c>
      <c r="M16" s="1" t="s">
        <v>367</v>
      </c>
      <c r="O16" s="1">
        <v>50</v>
      </c>
      <c r="P16" s="1">
        <v>84.3</v>
      </c>
      <c r="Q16" s="1">
        <v>36.700000000000003</v>
      </c>
      <c r="R16" s="1">
        <v>71</v>
      </c>
      <c r="S16" s="1">
        <v>1.79</v>
      </c>
      <c r="T16" s="1">
        <v>0.15</v>
      </c>
      <c r="AA16" s="1" t="s">
        <v>282</v>
      </c>
    </row>
    <row r="17" spans="1:27" x14ac:dyDescent="0.35">
      <c r="B17" s="1" t="s">
        <v>53</v>
      </c>
      <c r="C17" s="1">
        <v>55</v>
      </c>
      <c r="D17" s="1">
        <v>101.9</v>
      </c>
      <c r="E17" s="1">
        <v>4.4000000000000004</v>
      </c>
      <c r="F17" s="1">
        <v>130</v>
      </c>
      <c r="G17" s="1">
        <v>1.64</v>
      </c>
      <c r="H17" s="1">
        <v>0.08</v>
      </c>
      <c r="O17" s="1">
        <v>12</v>
      </c>
      <c r="P17" s="1">
        <v>80.900000000000006</v>
      </c>
      <c r="Q17" s="1">
        <v>26.9</v>
      </c>
      <c r="R17" s="1">
        <v>43</v>
      </c>
      <c r="S17" s="1">
        <v>1.81</v>
      </c>
      <c r="T17" s="1">
        <v>0.06</v>
      </c>
      <c r="AA17" s="1" t="s">
        <v>370</v>
      </c>
    </row>
    <row r="18" spans="1:27" x14ac:dyDescent="0.35">
      <c r="B18" s="1" t="s">
        <v>54</v>
      </c>
      <c r="C18" s="1">
        <v>44</v>
      </c>
      <c r="D18" s="1">
        <v>102.5</v>
      </c>
      <c r="E18" s="1">
        <v>4</v>
      </c>
      <c r="F18" s="1">
        <v>92</v>
      </c>
      <c r="G18" s="1">
        <v>1.61</v>
      </c>
      <c r="H18" s="1">
        <v>0.1</v>
      </c>
      <c r="O18" s="1">
        <v>21</v>
      </c>
      <c r="P18" s="1">
        <v>80.400000000000006</v>
      </c>
      <c r="Q18" s="1">
        <v>29.7</v>
      </c>
      <c r="R18" s="1">
        <v>42</v>
      </c>
      <c r="S18" s="1">
        <v>1.85</v>
      </c>
      <c r="T18" s="1">
        <v>0.06</v>
      </c>
      <c r="AA18" s="1" t="s">
        <v>188</v>
      </c>
    </row>
    <row r="19" spans="1:27" x14ac:dyDescent="0.35">
      <c r="B19" s="1" t="s">
        <v>55</v>
      </c>
      <c r="C19" s="1">
        <v>49</v>
      </c>
      <c r="D19" s="1">
        <v>100.7</v>
      </c>
      <c r="E19" s="1">
        <v>4.3</v>
      </c>
      <c r="F19" s="1">
        <v>111</v>
      </c>
      <c r="G19" s="1">
        <v>1.66</v>
      </c>
      <c r="H19" s="1">
        <v>7.0000000000000007E-2</v>
      </c>
      <c r="O19" s="1">
        <v>33</v>
      </c>
      <c r="P19" s="1">
        <v>94.2</v>
      </c>
      <c r="Q19" s="1">
        <v>12.9</v>
      </c>
      <c r="R19" s="1">
        <v>72</v>
      </c>
      <c r="S19" s="1">
        <v>1.77</v>
      </c>
      <c r="T19" s="1">
        <v>0.1</v>
      </c>
      <c r="AA19" s="1" t="s">
        <v>189</v>
      </c>
    </row>
    <row r="20" spans="1:27" x14ac:dyDescent="0.35">
      <c r="A20" s="1">
        <v>344</v>
      </c>
      <c r="B20" s="1" t="s">
        <v>371</v>
      </c>
      <c r="C20" s="1">
        <v>5</v>
      </c>
      <c r="D20" s="1">
        <v>105</v>
      </c>
      <c r="E20" s="1">
        <v>0.9</v>
      </c>
      <c r="F20" s="1">
        <v>36</v>
      </c>
      <c r="G20" s="1">
        <v>1.35</v>
      </c>
      <c r="H20" s="1">
        <v>0.03</v>
      </c>
      <c r="AA20" s="1" t="s">
        <v>215</v>
      </c>
    </row>
    <row r="21" spans="1:27" x14ac:dyDescent="0.35">
      <c r="B21" s="1" t="s">
        <v>374</v>
      </c>
      <c r="O21" s="1">
        <v>13</v>
      </c>
      <c r="P21" s="1">
        <v>4.2</v>
      </c>
      <c r="Q21" s="1">
        <v>4</v>
      </c>
      <c r="R21" s="1">
        <v>1</v>
      </c>
      <c r="S21" s="1">
        <v>1.5</v>
      </c>
      <c r="AA21" s="1" t="s">
        <v>215</v>
      </c>
    </row>
    <row r="22" spans="1:27" x14ac:dyDescent="0.35">
      <c r="B22" s="1" t="s">
        <v>375</v>
      </c>
      <c r="C22" s="1">
        <v>6</v>
      </c>
      <c r="D22" s="1">
        <v>100.2</v>
      </c>
      <c r="E22" s="1">
        <v>2</v>
      </c>
      <c r="F22" s="1">
        <v>42</v>
      </c>
      <c r="G22" s="1">
        <v>1.67</v>
      </c>
      <c r="H22" s="1">
        <v>0.09</v>
      </c>
      <c r="O22" s="1">
        <v>13</v>
      </c>
      <c r="P22" s="1">
        <v>77.8</v>
      </c>
      <c r="Q22" s="1">
        <v>34.200000000000003</v>
      </c>
      <c r="R22" s="1">
        <v>53</v>
      </c>
      <c r="S22" s="1">
        <v>1.63</v>
      </c>
      <c r="T22" s="1">
        <v>0.16</v>
      </c>
      <c r="AA22" s="1" t="s">
        <v>215</v>
      </c>
    </row>
    <row r="23" spans="1:27" x14ac:dyDescent="0.35">
      <c r="A23" s="1">
        <v>346</v>
      </c>
      <c r="B23" s="1" t="s">
        <v>324</v>
      </c>
      <c r="C23" s="1">
        <v>30</v>
      </c>
      <c r="D23" s="1">
        <v>102.7</v>
      </c>
      <c r="E23" s="1">
        <v>2.7</v>
      </c>
      <c r="F23" s="1">
        <v>30</v>
      </c>
      <c r="G23" s="1">
        <v>1.53</v>
      </c>
      <c r="H23" s="1">
        <v>0.11</v>
      </c>
      <c r="AA23" s="1" t="s">
        <v>325</v>
      </c>
    </row>
    <row r="24" spans="1:27" x14ac:dyDescent="0.35">
      <c r="B24" s="1" t="s">
        <v>326</v>
      </c>
      <c r="C24" s="1">
        <v>59</v>
      </c>
      <c r="D24" s="1">
        <v>104.2</v>
      </c>
      <c r="E24" s="1">
        <v>2.2999999999999998</v>
      </c>
      <c r="F24" s="1">
        <v>37</v>
      </c>
      <c r="G24" s="1">
        <v>1.53</v>
      </c>
      <c r="H24" s="1">
        <v>0.08</v>
      </c>
      <c r="AA24" s="1" t="s">
        <v>325</v>
      </c>
    </row>
    <row r="25" spans="1:27" x14ac:dyDescent="0.35">
      <c r="A25" s="1">
        <v>352</v>
      </c>
      <c r="B25" s="1" t="s">
        <v>84</v>
      </c>
      <c r="U25" s="1">
        <v>8</v>
      </c>
      <c r="V25" s="1">
        <v>47.9</v>
      </c>
      <c r="W25" s="1">
        <v>22.9</v>
      </c>
      <c r="X25" s="1">
        <v>16</v>
      </c>
      <c r="Y25" s="1">
        <v>1.57</v>
      </c>
      <c r="Z25" s="1">
        <v>0.15</v>
      </c>
      <c r="AA25" s="1" t="s">
        <v>215</v>
      </c>
    </row>
    <row r="26" spans="1:27" x14ac:dyDescent="0.35">
      <c r="A26" s="1">
        <v>353</v>
      </c>
      <c r="B26" s="1" t="s">
        <v>85</v>
      </c>
      <c r="C26" s="1">
        <v>52</v>
      </c>
      <c r="D26" s="1">
        <v>94.2</v>
      </c>
      <c r="E26" s="1">
        <v>19.2</v>
      </c>
      <c r="F26" s="1">
        <v>90</v>
      </c>
      <c r="G26" s="1">
        <v>1.63</v>
      </c>
      <c r="H26" s="1">
        <v>0.08</v>
      </c>
      <c r="I26" s="1">
        <v>33</v>
      </c>
      <c r="J26" s="1">
        <v>103.4</v>
      </c>
      <c r="K26" s="1">
        <v>5.5</v>
      </c>
      <c r="L26" s="1">
        <v>36</v>
      </c>
      <c r="M26" s="1">
        <v>1.65</v>
      </c>
      <c r="N26" s="1">
        <v>0.09</v>
      </c>
      <c r="O26" s="1">
        <v>31</v>
      </c>
      <c r="P26" s="1">
        <v>82.2</v>
      </c>
      <c r="Q26" s="1">
        <v>25.1</v>
      </c>
      <c r="R26" s="1">
        <v>38</v>
      </c>
      <c r="S26" s="1">
        <v>1.8</v>
      </c>
      <c r="T26" s="1">
        <v>0.1</v>
      </c>
      <c r="AA26" s="1" t="s">
        <v>212</v>
      </c>
    </row>
    <row r="27" spans="1:27" x14ac:dyDescent="0.35">
      <c r="B27" s="1" t="s">
        <v>89</v>
      </c>
      <c r="C27" s="1">
        <v>49</v>
      </c>
      <c r="D27" s="1">
        <v>101.6</v>
      </c>
      <c r="E27" s="1">
        <v>8.1999999999999993</v>
      </c>
      <c r="F27" s="1">
        <v>83</v>
      </c>
      <c r="G27" s="1">
        <v>1.66</v>
      </c>
      <c r="H27" s="1">
        <v>0.11</v>
      </c>
      <c r="I27" s="1">
        <v>15</v>
      </c>
      <c r="J27" s="1">
        <v>101.9</v>
      </c>
      <c r="K27" s="1">
        <v>19.100000000000001</v>
      </c>
      <c r="L27" s="1">
        <v>26</v>
      </c>
      <c r="M27" s="1">
        <v>1.83</v>
      </c>
      <c r="N27" s="1">
        <v>0.03</v>
      </c>
      <c r="O27" s="1">
        <v>41</v>
      </c>
      <c r="P27" s="1">
        <v>97.4</v>
      </c>
      <c r="Q27" s="1">
        <v>16</v>
      </c>
      <c r="R27" s="1">
        <v>122</v>
      </c>
      <c r="S27" s="1">
        <v>1.75</v>
      </c>
      <c r="T27" s="1">
        <v>7.0000000000000007E-2</v>
      </c>
      <c r="AA27" s="1" t="s">
        <v>215</v>
      </c>
    </row>
    <row r="28" spans="1:27" x14ac:dyDescent="0.35">
      <c r="A28" s="1">
        <v>355</v>
      </c>
      <c r="B28" s="1" t="s">
        <v>381</v>
      </c>
      <c r="C28" s="1">
        <v>30</v>
      </c>
      <c r="D28" s="1">
        <v>94.7</v>
      </c>
      <c r="E28" s="1">
        <v>10.199999999999999</v>
      </c>
      <c r="F28" s="1">
        <v>41</v>
      </c>
      <c r="G28" s="1">
        <v>1.64</v>
      </c>
      <c r="H28" s="1">
        <v>0.09</v>
      </c>
      <c r="AA28" s="1" t="s">
        <v>215</v>
      </c>
    </row>
    <row r="29" spans="1:27" x14ac:dyDescent="0.35">
      <c r="B29" s="1" t="s">
        <v>383</v>
      </c>
      <c r="C29" s="1">
        <v>16</v>
      </c>
      <c r="D29" s="1">
        <v>93.3</v>
      </c>
      <c r="E29" s="1">
        <v>10.3</v>
      </c>
      <c r="F29" s="1">
        <v>23</v>
      </c>
      <c r="G29" s="1">
        <v>1.67</v>
      </c>
      <c r="H29" s="1">
        <v>0.09</v>
      </c>
      <c r="Z29" s="1" t="s">
        <v>367</v>
      </c>
      <c r="AA29" s="1" t="s">
        <v>3</v>
      </c>
    </row>
    <row r="30" spans="1:27" x14ac:dyDescent="0.35">
      <c r="A30" s="1">
        <v>361</v>
      </c>
      <c r="B30" s="1" t="s">
        <v>115</v>
      </c>
      <c r="C30" s="1">
        <v>104</v>
      </c>
      <c r="D30" s="1">
        <v>103.5</v>
      </c>
      <c r="E30" s="1">
        <v>11.5</v>
      </c>
      <c r="F30" s="1">
        <v>92</v>
      </c>
      <c r="G30" s="1">
        <v>1.7</v>
      </c>
      <c r="H30" s="1">
        <v>0.1</v>
      </c>
      <c r="AA30" s="1" t="s">
        <v>243</v>
      </c>
    </row>
    <row r="31" spans="1:27" x14ac:dyDescent="0.35">
      <c r="B31" s="1" t="s">
        <v>116</v>
      </c>
      <c r="C31" s="1">
        <v>90</v>
      </c>
      <c r="D31" s="1">
        <v>103.8</v>
      </c>
      <c r="E31" s="1">
        <v>1.9</v>
      </c>
      <c r="F31" s="1">
        <v>71</v>
      </c>
      <c r="G31" s="1">
        <v>1.69</v>
      </c>
      <c r="H31" s="1">
        <v>0.1</v>
      </c>
      <c r="AA31" s="1" t="s">
        <v>243</v>
      </c>
    </row>
    <row r="32" spans="1:27" x14ac:dyDescent="0.35">
      <c r="B32" s="1" t="s">
        <v>119</v>
      </c>
      <c r="C32" s="1">
        <v>104</v>
      </c>
      <c r="D32" s="1">
        <v>98.9</v>
      </c>
      <c r="E32" s="1">
        <v>15.2</v>
      </c>
      <c r="F32" s="1">
        <v>92</v>
      </c>
      <c r="G32" s="1">
        <v>1.72</v>
      </c>
      <c r="H32" s="1">
        <v>7.0000000000000007E-2</v>
      </c>
      <c r="AA32" s="1" t="s">
        <v>4</v>
      </c>
    </row>
    <row r="33" spans="1:27" x14ac:dyDescent="0.35">
      <c r="A33" s="1">
        <v>363</v>
      </c>
      <c r="B33" s="1" t="s">
        <v>122</v>
      </c>
      <c r="C33" s="1">
        <v>115</v>
      </c>
      <c r="D33" s="1">
        <v>104.7</v>
      </c>
      <c r="E33" s="1">
        <v>2.6</v>
      </c>
      <c r="F33" s="1">
        <v>112</v>
      </c>
      <c r="G33" s="1">
        <v>1.66</v>
      </c>
      <c r="H33" s="1">
        <v>0.1</v>
      </c>
      <c r="I33" s="1">
        <v>13</v>
      </c>
      <c r="J33" s="1">
        <v>102.9</v>
      </c>
      <c r="K33" s="1">
        <v>6.5</v>
      </c>
      <c r="L33" s="1">
        <v>12</v>
      </c>
      <c r="M33" s="1">
        <v>1.8</v>
      </c>
      <c r="N33" s="1">
        <v>0.09</v>
      </c>
      <c r="O33" s="1">
        <v>32</v>
      </c>
      <c r="P33" s="1">
        <v>98.9</v>
      </c>
      <c r="Q33" s="1">
        <v>9.6</v>
      </c>
      <c r="R33" s="1">
        <v>53</v>
      </c>
      <c r="S33" s="1">
        <v>1.94</v>
      </c>
      <c r="T33" s="1">
        <v>0.09</v>
      </c>
      <c r="AA33" s="1" t="s">
        <v>248</v>
      </c>
    </row>
    <row r="34" spans="1:27" x14ac:dyDescent="0.35">
      <c r="B34" s="1" t="s">
        <v>123</v>
      </c>
      <c r="C34" s="1">
        <v>92</v>
      </c>
      <c r="D34" s="1">
        <v>104.7</v>
      </c>
      <c r="E34" s="1">
        <v>2.7</v>
      </c>
      <c r="F34" s="1">
        <v>94</v>
      </c>
      <c r="G34" s="1">
        <v>1.59</v>
      </c>
      <c r="H34" s="1">
        <v>0.1</v>
      </c>
      <c r="AA34" s="1" t="s">
        <v>3</v>
      </c>
    </row>
    <row r="35" spans="1:27" x14ac:dyDescent="0.35">
      <c r="B35" s="1" t="s">
        <v>384</v>
      </c>
      <c r="C35" s="1">
        <v>21</v>
      </c>
      <c r="D35" s="1">
        <v>101</v>
      </c>
      <c r="E35" s="1">
        <v>10.199999999999999</v>
      </c>
      <c r="F35" s="1">
        <v>23</v>
      </c>
      <c r="G35" s="1">
        <v>1.49</v>
      </c>
      <c r="H35" s="1">
        <v>0.06</v>
      </c>
      <c r="AA35" s="1" t="s">
        <v>4</v>
      </c>
    </row>
    <row r="36" spans="1:27" x14ac:dyDescent="0.35">
      <c r="B36" s="1" t="s">
        <v>127</v>
      </c>
      <c r="C36" s="1">
        <v>30</v>
      </c>
      <c r="D36" s="1">
        <v>102.5</v>
      </c>
      <c r="E36" s="1">
        <v>2.2000000000000002</v>
      </c>
      <c r="F36" s="1">
        <v>49</v>
      </c>
      <c r="G36" s="1">
        <v>1.62</v>
      </c>
      <c r="H36" s="1">
        <v>0.1</v>
      </c>
      <c r="I36" s="1">
        <v>4</v>
      </c>
      <c r="J36" s="1">
        <v>100</v>
      </c>
      <c r="K36" s="1">
        <v>0.7</v>
      </c>
      <c r="L36" s="1">
        <v>0</v>
      </c>
      <c r="AA36" s="1" t="s">
        <v>251</v>
      </c>
    </row>
    <row r="37" spans="1:27" x14ac:dyDescent="0.35">
      <c r="B37" s="1" t="s">
        <v>128</v>
      </c>
      <c r="C37" s="1">
        <v>82</v>
      </c>
      <c r="D37" s="1">
        <v>102.2</v>
      </c>
      <c r="E37" s="1">
        <v>11.5</v>
      </c>
      <c r="F37" s="1">
        <v>96</v>
      </c>
      <c r="G37" s="1">
        <v>1.62</v>
      </c>
      <c r="H37" s="1">
        <v>7.0000000000000007E-2</v>
      </c>
      <c r="I37" s="1">
        <v>3</v>
      </c>
      <c r="J37" s="1">
        <v>105</v>
      </c>
      <c r="K37" s="1">
        <v>1.4</v>
      </c>
      <c r="L37" s="1">
        <v>5</v>
      </c>
      <c r="M37" s="1">
        <v>1.74</v>
      </c>
      <c r="N37" s="1">
        <v>0.02</v>
      </c>
      <c r="AA37" s="1" t="s">
        <v>3</v>
      </c>
    </row>
    <row r="38" spans="1:27" x14ac:dyDescent="0.35">
      <c r="B38" s="1" t="s">
        <v>129</v>
      </c>
      <c r="C38" s="1">
        <v>58</v>
      </c>
      <c r="D38" s="1">
        <v>98.7</v>
      </c>
      <c r="E38" s="1">
        <v>16.3</v>
      </c>
      <c r="F38" s="1">
        <v>99</v>
      </c>
      <c r="G38" s="1">
        <v>1.62</v>
      </c>
      <c r="H38" s="1">
        <v>0.08</v>
      </c>
      <c r="I38" s="1">
        <v>2</v>
      </c>
      <c r="J38" s="1">
        <v>96.5</v>
      </c>
      <c r="K38" s="1">
        <v>9.5</v>
      </c>
      <c r="L38" s="1">
        <v>3</v>
      </c>
      <c r="M38" s="1">
        <v>1.73</v>
      </c>
      <c r="N38" s="1">
        <v>2E-3</v>
      </c>
      <c r="O38" s="1">
        <v>23</v>
      </c>
      <c r="P38" s="1">
        <v>91.6</v>
      </c>
      <c r="Q38" s="1">
        <v>13</v>
      </c>
      <c r="R38" s="1">
        <v>26</v>
      </c>
      <c r="S38" s="1">
        <v>1.73</v>
      </c>
      <c r="T38" s="1">
        <v>0.04</v>
      </c>
      <c r="AA38" s="1" t="s">
        <v>252</v>
      </c>
    </row>
    <row r="39" spans="1:27" x14ac:dyDescent="0.35">
      <c r="B39" s="1" t="s">
        <v>130</v>
      </c>
      <c r="C39" s="1">
        <v>69</v>
      </c>
      <c r="D39" s="1">
        <v>103.3</v>
      </c>
      <c r="E39" s="1">
        <v>2.1</v>
      </c>
      <c r="F39" s="1">
        <v>80</v>
      </c>
      <c r="G39" s="1">
        <v>1.64</v>
      </c>
      <c r="H39" s="1">
        <v>7.0000000000000007E-2</v>
      </c>
      <c r="I39" s="1">
        <v>11</v>
      </c>
      <c r="J39" s="1">
        <v>103.7</v>
      </c>
      <c r="K39" s="1">
        <v>2.7</v>
      </c>
      <c r="L39" s="1">
        <v>8</v>
      </c>
      <c r="M39" s="1">
        <v>1.69</v>
      </c>
      <c r="N39" s="1">
        <v>0.05</v>
      </c>
      <c r="O39" s="1">
        <v>13</v>
      </c>
      <c r="P39" s="1">
        <v>71.2</v>
      </c>
      <c r="Q39" s="1">
        <v>30.4</v>
      </c>
      <c r="R39" s="1">
        <v>31</v>
      </c>
      <c r="S39" s="1">
        <v>1.75</v>
      </c>
      <c r="T39" s="1">
        <v>0.08</v>
      </c>
      <c r="AA39" s="1" t="s">
        <v>3</v>
      </c>
    </row>
    <row r="40" spans="1:27" x14ac:dyDescent="0.35">
      <c r="A40" s="1">
        <v>368</v>
      </c>
      <c r="B40" s="1" t="s">
        <v>336</v>
      </c>
      <c r="C40" s="1">
        <v>19</v>
      </c>
      <c r="D40" s="1">
        <v>100.1</v>
      </c>
      <c r="E40" s="1">
        <v>4.5</v>
      </c>
      <c r="F40" s="1">
        <v>65</v>
      </c>
      <c r="G40" s="1">
        <v>1.64</v>
      </c>
      <c r="H40" s="1">
        <v>0.15</v>
      </c>
      <c r="I40" s="1">
        <v>22</v>
      </c>
      <c r="J40" s="1">
        <v>88.6</v>
      </c>
      <c r="K40" s="1">
        <v>13.2</v>
      </c>
      <c r="L40" s="1">
        <v>41</v>
      </c>
      <c r="M40" s="1">
        <v>1.83</v>
      </c>
      <c r="N40" s="1">
        <v>0.04</v>
      </c>
      <c r="O40" s="1">
        <v>6</v>
      </c>
      <c r="P40" s="1">
        <v>105.4</v>
      </c>
      <c r="Q40" s="1">
        <v>6.8</v>
      </c>
      <c r="R40" s="1">
        <v>17</v>
      </c>
      <c r="S40" s="1">
        <v>1.9</v>
      </c>
      <c r="T40" s="1">
        <v>0.05</v>
      </c>
      <c r="AA40" s="1" t="s">
        <v>3</v>
      </c>
    </row>
    <row r="41" spans="1:27" x14ac:dyDescent="0.35">
      <c r="B41" s="1" t="s">
        <v>339</v>
      </c>
      <c r="U41" s="1">
        <v>16</v>
      </c>
      <c r="V41" s="1">
        <v>35.299999999999997</v>
      </c>
      <c r="W41" s="1">
        <v>30.1</v>
      </c>
      <c r="X41" s="1">
        <v>21</v>
      </c>
      <c r="Y41" s="1">
        <v>1.68</v>
      </c>
      <c r="Z41" s="1">
        <v>0.25</v>
      </c>
      <c r="AA41" s="1" t="s">
        <v>340</v>
      </c>
    </row>
    <row r="42" spans="1:27" x14ac:dyDescent="0.35">
      <c r="B42" s="1" t="s">
        <v>355</v>
      </c>
      <c r="C42" s="1">
        <v>44</v>
      </c>
      <c r="D42" s="1">
        <v>101.4</v>
      </c>
      <c r="E42" s="1">
        <v>8.4</v>
      </c>
      <c r="F42" s="1">
        <v>67</v>
      </c>
      <c r="G42" s="1">
        <v>1.69</v>
      </c>
      <c r="H42" s="1">
        <v>0.14000000000000001</v>
      </c>
      <c r="I42" s="1">
        <v>24</v>
      </c>
      <c r="J42" s="1">
        <v>102.6</v>
      </c>
      <c r="K42" s="1">
        <v>12.9</v>
      </c>
      <c r="L42" s="1">
        <v>33</v>
      </c>
      <c r="M42" s="1">
        <v>1.9</v>
      </c>
      <c r="N42" s="1">
        <v>0.03</v>
      </c>
      <c r="O42" s="1">
        <v>9</v>
      </c>
      <c r="P42" s="1">
        <v>100.6</v>
      </c>
      <c r="Q42" s="1">
        <v>2.6</v>
      </c>
      <c r="R42" s="1">
        <v>27</v>
      </c>
      <c r="S42" s="1">
        <v>2</v>
      </c>
      <c r="T42" s="1">
        <v>0.09</v>
      </c>
      <c r="AA42" s="1" t="s">
        <v>3</v>
      </c>
    </row>
    <row r="43" spans="1:27" s="2" customFormat="1" x14ac:dyDescent="0.35">
      <c r="A43" s="2">
        <v>369</v>
      </c>
      <c r="B43" s="2" t="s">
        <v>347</v>
      </c>
      <c r="C43" s="2">
        <v>18</v>
      </c>
      <c r="D43" s="2">
        <v>101.3</v>
      </c>
      <c r="E43" s="2">
        <v>6.3</v>
      </c>
      <c r="F43" s="2">
        <v>18</v>
      </c>
      <c r="G43" s="2">
        <v>1.68</v>
      </c>
      <c r="H43" s="2">
        <v>0.12</v>
      </c>
      <c r="I43" s="2">
        <v>13</v>
      </c>
      <c r="J43" s="2">
        <v>100.2</v>
      </c>
      <c r="K43" s="2">
        <v>8.1</v>
      </c>
      <c r="L43" s="2">
        <v>10</v>
      </c>
      <c r="M43" s="2">
        <v>1.69</v>
      </c>
      <c r="N43" s="2">
        <v>0.04</v>
      </c>
      <c r="O43" s="2">
        <v>29</v>
      </c>
      <c r="P43" s="2">
        <v>38.200000000000003</v>
      </c>
      <c r="Q43" s="2">
        <v>21.8</v>
      </c>
      <c r="R43" s="2">
        <v>26</v>
      </c>
      <c r="S43" s="2">
        <v>1.76</v>
      </c>
      <c r="T43" s="2">
        <v>0.06</v>
      </c>
      <c r="U43" s="2">
        <v>18</v>
      </c>
      <c r="V43" s="2">
        <v>42.9</v>
      </c>
      <c r="W43" s="2">
        <v>33.200000000000003</v>
      </c>
      <c r="X43" s="2">
        <v>0</v>
      </c>
      <c r="AA43" s="2" t="s">
        <v>348</v>
      </c>
    </row>
    <row r="44" spans="1:27" x14ac:dyDescent="0.35">
      <c r="B44" s="1" t="s">
        <v>351</v>
      </c>
      <c r="C44" s="1">
        <v>21</v>
      </c>
      <c r="D44" s="1">
        <v>104.1</v>
      </c>
      <c r="E44" s="1">
        <v>2.2000000000000002</v>
      </c>
      <c r="F44" s="1">
        <v>38</v>
      </c>
      <c r="G44" s="1">
        <v>1.56</v>
      </c>
      <c r="H44" s="1">
        <v>0.08</v>
      </c>
      <c r="I44" s="1">
        <v>5</v>
      </c>
      <c r="J44" s="1">
        <v>104</v>
      </c>
      <c r="K44" s="1">
        <v>0</v>
      </c>
      <c r="L44" s="1">
        <v>5</v>
      </c>
      <c r="M44" s="1">
        <v>1.7</v>
      </c>
      <c r="N44" s="1">
        <v>0.02</v>
      </c>
      <c r="O44" s="1">
        <v>7</v>
      </c>
      <c r="P44" s="1">
        <v>81.3</v>
      </c>
      <c r="Q44" s="1">
        <v>20.9</v>
      </c>
      <c r="R44" s="1">
        <v>14</v>
      </c>
      <c r="S44" s="1">
        <v>1.87</v>
      </c>
      <c r="T44" s="1">
        <v>0.08</v>
      </c>
      <c r="U44" s="1">
        <v>21</v>
      </c>
      <c r="V44" s="1">
        <v>80.2</v>
      </c>
      <c r="W44" s="1">
        <v>18.5</v>
      </c>
      <c r="X44" s="1">
        <v>28</v>
      </c>
      <c r="Y44" s="1">
        <v>1.97</v>
      </c>
      <c r="Z44" s="1">
        <v>0.06</v>
      </c>
      <c r="AA44" s="1" t="s">
        <v>262</v>
      </c>
    </row>
    <row r="45" spans="1:27" x14ac:dyDescent="0.35">
      <c r="B45" s="1" t="s">
        <v>386</v>
      </c>
      <c r="U45" s="1">
        <v>14</v>
      </c>
      <c r="V45" s="1">
        <v>30.2</v>
      </c>
      <c r="W45" s="1">
        <v>31.1</v>
      </c>
      <c r="X45" s="1">
        <v>18</v>
      </c>
      <c r="Y45" s="1">
        <v>1.87</v>
      </c>
      <c r="Z45" s="1">
        <v>0.25</v>
      </c>
      <c r="AA45" s="1" t="s">
        <v>388</v>
      </c>
    </row>
    <row r="46" spans="1:27" x14ac:dyDescent="0.35">
      <c r="B46" s="1" t="s">
        <v>150</v>
      </c>
      <c r="C46" s="1">
        <v>22</v>
      </c>
      <c r="D46" s="1">
        <v>104.4</v>
      </c>
      <c r="E46" s="1">
        <v>1.9</v>
      </c>
      <c r="F46" s="1">
        <v>40</v>
      </c>
      <c r="G46" s="1">
        <v>1.71</v>
      </c>
      <c r="H46" s="1">
        <v>0.06</v>
      </c>
      <c r="I46" s="1">
        <v>9</v>
      </c>
      <c r="J46" s="1">
        <v>102.9</v>
      </c>
      <c r="K46" s="1">
        <v>7.5</v>
      </c>
      <c r="L46" s="1">
        <v>16</v>
      </c>
      <c r="M46" s="1">
        <v>1.76</v>
      </c>
      <c r="N46" s="1">
        <v>0.04</v>
      </c>
      <c r="U46" s="1">
        <v>44</v>
      </c>
      <c r="V46" s="1">
        <v>67</v>
      </c>
      <c r="W46" s="1">
        <v>34.299999999999997</v>
      </c>
      <c r="X46" s="1">
        <v>66</v>
      </c>
      <c r="Y46" s="1">
        <v>1.8</v>
      </c>
      <c r="Z46" s="1">
        <v>0.12</v>
      </c>
      <c r="AA46" s="1" t="s">
        <v>260</v>
      </c>
    </row>
    <row r="47" spans="1:27" x14ac:dyDescent="0.35">
      <c r="A47" s="1">
        <v>371</v>
      </c>
      <c r="B47" s="1" t="s">
        <v>151</v>
      </c>
      <c r="U47" s="1">
        <v>36</v>
      </c>
      <c r="V47" s="1">
        <v>64.7</v>
      </c>
      <c r="W47" s="1">
        <v>28.6</v>
      </c>
      <c r="X47" s="1">
        <v>81</v>
      </c>
      <c r="Y47" s="1">
        <v>1.9</v>
      </c>
      <c r="Z47" s="1">
        <v>0.36</v>
      </c>
      <c r="AA47" s="1" t="s">
        <v>264</v>
      </c>
    </row>
    <row r="48" spans="1:27" x14ac:dyDescent="0.35">
      <c r="B48" s="1" t="s">
        <v>152</v>
      </c>
      <c r="C48" s="1">
        <v>26</v>
      </c>
      <c r="D48" s="1">
        <v>103.7</v>
      </c>
      <c r="E48" s="1">
        <v>2</v>
      </c>
      <c r="F48" s="1">
        <v>79</v>
      </c>
      <c r="G48" s="1">
        <v>1.72</v>
      </c>
      <c r="H48" s="1">
        <v>0.06</v>
      </c>
      <c r="O48" s="1">
        <v>20</v>
      </c>
      <c r="P48" s="1">
        <v>53.3</v>
      </c>
      <c r="Q48" s="1">
        <v>26.8</v>
      </c>
      <c r="R48" s="1">
        <v>41</v>
      </c>
      <c r="S48" s="1">
        <v>1.9</v>
      </c>
      <c r="T48" s="1">
        <v>0.11</v>
      </c>
      <c r="U48" s="1">
        <v>52</v>
      </c>
      <c r="V48" s="1">
        <v>76.2</v>
      </c>
      <c r="W48" s="1">
        <v>31.7</v>
      </c>
      <c r="X48" s="1">
        <v>157</v>
      </c>
      <c r="Y48" s="1">
        <v>2.09</v>
      </c>
      <c r="Z48" s="1">
        <v>0.14000000000000001</v>
      </c>
      <c r="AA48" s="1" t="s">
        <v>265</v>
      </c>
    </row>
    <row r="49" spans="1:27" x14ac:dyDescent="0.35">
      <c r="B49" s="1" t="s">
        <v>153</v>
      </c>
      <c r="C49" s="1">
        <v>23</v>
      </c>
      <c r="D49" s="1">
        <v>95.9</v>
      </c>
      <c r="E49" s="1">
        <v>9.9</v>
      </c>
      <c r="F49" s="1">
        <v>73</v>
      </c>
      <c r="G49" s="1">
        <v>1.6</v>
      </c>
      <c r="H49" s="1">
        <v>0.09</v>
      </c>
      <c r="U49" s="1">
        <v>70</v>
      </c>
      <c r="V49" s="1">
        <v>52.6</v>
      </c>
      <c r="W49" s="1">
        <v>31.9</v>
      </c>
      <c r="X49" s="1">
        <v>143</v>
      </c>
      <c r="Y49" s="1">
        <v>1.96</v>
      </c>
      <c r="Z49" s="1">
        <v>0.21</v>
      </c>
      <c r="AA49" s="1" t="s">
        <v>266</v>
      </c>
    </row>
    <row r="50" spans="1:27" x14ac:dyDescent="0.35">
      <c r="B50" s="1" t="s">
        <v>154</v>
      </c>
      <c r="U50" s="1">
        <v>74</v>
      </c>
      <c r="V50" s="1">
        <v>67.599999999999994</v>
      </c>
      <c r="W50" s="1">
        <v>27.7</v>
      </c>
      <c r="X50" s="1">
        <v>191</v>
      </c>
      <c r="Y50" s="1">
        <v>1.77</v>
      </c>
      <c r="Z50" s="1">
        <v>0.1</v>
      </c>
      <c r="AA50" s="1" t="s">
        <v>267</v>
      </c>
    </row>
    <row r="51" spans="1:27" x14ac:dyDescent="0.35">
      <c r="B51" s="1" t="s">
        <v>278</v>
      </c>
      <c r="C51" s="1">
        <v>24</v>
      </c>
      <c r="D51" s="1">
        <v>95.5</v>
      </c>
      <c r="E51" s="1">
        <v>20</v>
      </c>
      <c r="F51" s="1">
        <v>63</v>
      </c>
      <c r="G51" s="1">
        <v>1.66</v>
      </c>
      <c r="H51" s="1">
        <v>0.1</v>
      </c>
      <c r="O51" s="1">
        <v>35</v>
      </c>
      <c r="P51" s="1">
        <v>32.200000000000003</v>
      </c>
      <c r="Q51" s="1">
        <v>24.4</v>
      </c>
      <c r="R51" s="1">
        <v>60</v>
      </c>
      <c r="S51" s="1">
        <v>1.9</v>
      </c>
      <c r="T51" s="1">
        <v>0.11</v>
      </c>
      <c r="AA51" s="1" t="s">
        <v>318</v>
      </c>
    </row>
    <row r="52" spans="1:27" x14ac:dyDescent="0.35">
      <c r="A52" s="1" t="s">
        <v>334</v>
      </c>
      <c r="C52" s="1">
        <f>SUM(C3:C51)</f>
        <v>1865</v>
      </c>
      <c r="F52" s="1">
        <f>SUM(F3:F51)</f>
        <v>3267</v>
      </c>
      <c r="I52" s="1">
        <v>154</v>
      </c>
      <c r="L52" s="1">
        <v>195</v>
      </c>
      <c r="O52" s="1">
        <f>SUM(O4:O51)</f>
        <v>598</v>
      </c>
      <c r="R52" s="1">
        <f>SUM(R4:R51)</f>
        <v>1223</v>
      </c>
      <c r="U52" s="1">
        <v>358</v>
      </c>
      <c r="X52" s="1">
        <v>737</v>
      </c>
    </row>
  </sheetData>
  <mergeCells count="4">
    <mergeCell ref="C1:H1"/>
    <mergeCell ref="I1:N1"/>
    <mergeCell ref="O1:T1"/>
    <mergeCell ref="U1:Z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2"/>
  <sheetViews>
    <sheetView zoomScaleNormal="100" workbookViewId="0">
      <selection activeCell="C2" sqref="C2:H2"/>
    </sheetView>
  </sheetViews>
  <sheetFormatPr defaultColWidth="9.1796875" defaultRowHeight="14.5" x14ac:dyDescent="0.35"/>
  <cols>
    <col min="1" max="1" width="9.1796875" style="1"/>
    <col min="2" max="2" width="15.6328125" style="1" bestFit="1" customWidth="1"/>
    <col min="3" max="26" width="9.1796875" style="1"/>
    <col min="27" max="27" width="81" style="1" bestFit="1" customWidth="1"/>
    <col min="28" max="16384" width="9.1796875" style="1"/>
  </cols>
  <sheetData>
    <row r="1" spans="1:27" x14ac:dyDescent="0.35">
      <c r="C1" s="4" t="s">
        <v>401</v>
      </c>
      <c r="D1" s="4"/>
      <c r="E1" s="4"/>
      <c r="F1" s="4"/>
      <c r="G1" s="4"/>
      <c r="H1" s="4"/>
      <c r="I1" s="4" t="s">
        <v>402</v>
      </c>
      <c r="J1" s="4"/>
      <c r="K1" s="4"/>
      <c r="L1" s="4"/>
      <c r="M1" s="4"/>
      <c r="N1" s="4"/>
      <c r="O1" s="4" t="s">
        <v>403</v>
      </c>
      <c r="P1" s="4"/>
      <c r="Q1" s="4"/>
      <c r="R1" s="4"/>
      <c r="S1" s="4"/>
      <c r="T1" s="4"/>
      <c r="U1" s="4" t="s">
        <v>404</v>
      </c>
      <c r="V1" s="4"/>
      <c r="W1" s="4"/>
      <c r="X1" s="4"/>
      <c r="Y1" s="4"/>
      <c r="Z1" s="4"/>
    </row>
    <row r="2" spans="1:27" ht="29" x14ac:dyDescent="0.35">
      <c r="A2" s="1" t="s">
        <v>0</v>
      </c>
      <c r="B2" s="1" t="s">
        <v>1</v>
      </c>
      <c r="C2" s="3" t="s">
        <v>405</v>
      </c>
      <c r="D2" s="3" t="s">
        <v>406</v>
      </c>
      <c r="E2" s="3" t="s">
        <v>411</v>
      </c>
      <c r="F2" s="3" t="s">
        <v>407</v>
      </c>
      <c r="G2" s="3" t="s">
        <v>408</v>
      </c>
      <c r="H2" s="3" t="s">
        <v>409</v>
      </c>
      <c r="I2" s="3" t="s">
        <v>405</v>
      </c>
      <c r="J2" s="3" t="s">
        <v>406</v>
      </c>
      <c r="K2" s="3" t="s">
        <v>411</v>
      </c>
      <c r="L2" s="3" t="s">
        <v>407</v>
      </c>
      <c r="M2" s="3" t="s">
        <v>408</v>
      </c>
      <c r="N2" s="3" t="s">
        <v>409</v>
      </c>
      <c r="O2" s="3" t="s">
        <v>405</v>
      </c>
      <c r="P2" s="3" t="s">
        <v>406</v>
      </c>
      <c r="Q2" s="3" t="s">
        <v>411</v>
      </c>
      <c r="R2" s="3" t="s">
        <v>407</v>
      </c>
      <c r="S2" s="3" t="s">
        <v>408</v>
      </c>
      <c r="T2" s="3" t="s">
        <v>409</v>
      </c>
      <c r="U2" s="3" t="s">
        <v>405</v>
      </c>
      <c r="V2" s="3" t="s">
        <v>406</v>
      </c>
      <c r="W2" s="3" t="s">
        <v>411</v>
      </c>
      <c r="X2" s="3" t="s">
        <v>407</v>
      </c>
      <c r="Y2" s="3" t="s">
        <v>408</v>
      </c>
      <c r="Z2" s="3" t="s">
        <v>409</v>
      </c>
      <c r="AA2" s="1" t="s">
        <v>2</v>
      </c>
    </row>
    <row r="3" spans="1:27" x14ac:dyDescent="0.35">
      <c r="A3" s="1">
        <v>317</v>
      </c>
      <c r="B3" s="1" t="s">
        <v>284</v>
      </c>
      <c r="C3" s="1">
        <v>25</v>
      </c>
      <c r="D3" s="1">
        <v>88</v>
      </c>
      <c r="E3" s="1">
        <v>28.2</v>
      </c>
      <c r="F3" s="1">
        <v>80</v>
      </c>
      <c r="G3" s="1">
        <v>2.0099999999999998</v>
      </c>
      <c r="H3" s="1">
        <v>0.14000000000000001</v>
      </c>
      <c r="O3" s="1">
        <v>97</v>
      </c>
      <c r="P3" s="1">
        <v>23.4</v>
      </c>
      <c r="Q3" s="1">
        <v>27.6</v>
      </c>
      <c r="R3" s="1">
        <v>146</v>
      </c>
      <c r="S3" s="1">
        <v>2.06</v>
      </c>
      <c r="T3" s="1">
        <v>0.09</v>
      </c>
      <c r="AA3" s="1" t="s">
        <v>295</v>
      </c>
    </row>
    <row r="4" spans="1:27" x14ac:dyDescent="0.35">
      <c r="B4" s="1" t="s">
        <v>285</v>
      </c>
      <c r="C4" s="1">
        <v>55</v>
      </c>
      <c r="D4" s="1">
        <v>101.7</v>
      </c>
      <c r="E4" s="1">
        <v>5.4</v>
      </c>
      <c r="F4" s="1">
        <v>150</v>
      </c>
      <c r="G4" s="1">
        <v>1.97</v>
      </c>
      <c r="H4" s="1">
        <v>0.06</v>
      </c>
      <c r="O4" s="1">
        <v>57</v>
      </c>
      <c r="P4" s="1">
        <v>58.7</v>
      </c>
      <c r="Q4" s="1">
        <v>39.299999999999997</v>
      </c>
      <c r="R4" s="1">
        <v>139</v>
      </c>
      <c r="S4" s="1">
        <v>2</v>
      </c>
      <c r="T4" s="1">
        <v>7.0000000000000007E-2</v>
      </c>
      <c r="U4" s="1">
        <v>145</v>
      </c>
      <c r="V4" s="1">
        <v>49.3</v>
      </c>
      <c r="W4" s="1">
        <v>33.799999999999997</v>
      </c>
      <c r="X4" s="1">
        <v>979</v>
      </c>
      <c r="Y4" s="1">
        <v>2.37</v>
      </c>
      <c r="Z4" s="1">
        <v>0.11</v>
      </c>
      <c r="AA4" s="1" t="s">
        <v>296</v>
      </c>
    </row>
    <row r="5" spans="1:27" x14ac:dyDescent="0.35">
      <c r="B5" s="1" t="s">
        <v>286</v>
      </c>
      <c r="C5" s="1">
        <v>56</v>
      </c>
      <c r="D5" s="1">
        <v>98.9</v>
      </c>
      <c r="E5" s="1">
        <v>13.9</v>
      </c>
      <c r="F5" s="1">
        <v>124</v>
      </c>
      <c r="G5" s="1">
        <v>1.98</v>
      </c>
      <c r="H5" s="1">
        <v>0.09</v>
      </c>
      <c r="O5" s="1">
        <v>47</v>
      </c>
      <c r="P5" s="1">
        <v>5.9</v>
      </c>
      <c r="Q5" s="1">
        <v>7.1</v>
      </c>
      <c r="R5" s="1">
        <v>42</v>
      </c>
      <c r="S5" s="1">
        <v>2.1800000000000002</v>
      </c>
      <c r="T5" s="1">
        <v>0.18</v>
      </c>
      <c r="AA5" s="1" t="s">
        <v>297</v>
      </c>
    </row>
    <row r="6" spans="1:27" x14ac:dyDescent="0.35">
      <c r="B6" s="1" t="s">
        <v>287</v>
      </c>
      <c r="C6" s="1">
        <v>33</v>
      </c>
      <c r="D6" s="1">
        <v>94.2</v>
      </c>
      <c r="E6" s="1">
        <v>21.7</v>
      </c>
      <c r="F6" s="1">
        <v>50</v>
      </c>
      <c r="G6" s="1">
        <v>1.96</v>
      </c>
      <c r="H6" s="1">
        <v>7.0000000000000007E-2</v>
      </c>
      <c r="O6" s="1">
        <v>32</v>
      </c>
      <c r="P6" s="1">
        <v>38.6</v>
      </c>
      <c r="Q6" s="1">
        <v>35.799999999999997</v>
      </c>
      <c r="R6" s="1">
        <v>44</v>
      </c>
      <c r="S6" s="1">
        <v>1.98</v>
      </c>
      <c r="T6" s="1">
        <v>0.06</v>
      </c>
      <c r="AA6" s="1" t="s">
        <v>298</v>
      </c>
    </row>
    <row r="7" spans="1:27" x14ac:dyDescent="0.35">
      <c r="A7" s="1">
        <v>320</v>
      </c>
      <c r="B7" s="1" t="s">
        <v>366</v>
      </c>
      <c r="C7" s="1">
        <v>6</v>
      </c>
      <c r="D7" s="1">
        <v>102.3</v>
      </c>
      <c r="E7" s="1">
        <v>2.5</v>
      </c>
      <c r="F7" s="1">
        <v>10</v>
      </c>
      <c r="G7" s="1">
        <v>1.23</v>
      </c>
      <c r="H7" s="1">
        <v>0.03</v>
      </c>
      <c r="AA7" s="1" t="s">
        <v>202</v>
      </c>
    </row>
    <row r="8" spans="1:27" x14ac:dyDescent="0.35">
      <c r="A8" s="1">
        <v>323</v>
      </c>
      <c r="B8" s="1" t="s">
        <v>14</v>
      </c>
      <c r="C8" s="1">
        <v>120</v>
      </c>
      <c r="D8" s="1">
        <v>102.7</v>
      </c>
      <c r="E8" s="1">
        <v>6.5</v>
      </c>
      <c r="F8" s="1">
        <v>147</v>
      </c>
      <c r="G8" s="1">
        <v>1.35</v>
      </c>
      <c r="H8" s="1">
        <v>0.11</v>
      </c>
      <c r="O8" s="1">
        <v>14</v>
      </c>
      <c r="P8" s="1">
        <v>90.3</v>
      </c>
      <c r="Q8" s="1">
        <v>27.6</v>
      </c>
      <c r="R8" s="1">
        <v>39</v>
      </c>
      <c r="S8" s="1">
        <v>1.31</v>
      </c>
      <c r="T8" s="1">
        <v>0.05</v>
      </c>
      <c r="AA8" s="1" t="s">
        <v>74</v>
      </c>
    </row>
    <row r="9" spans="1:27" x14ac:dyDescent="0.35">
      <c r="B9" s="1" t="s">
        <v>358</v>
      </c>
      <c r="C9" s="1">
        <v>20</v>
      </c>
      <c r="D9" s="1">
        <v>103</v>
      </c>
      <c r="E9" s="1">
        <v>2.2999999999999998</v>
      </c>
      <c r="F9" s="1">
        <v>14</v>
      </c>
      <c r="G9" s="1">
        <v>1.52</v>
      </c>
      <c r="H9" s="1">
        <v>0.16</v>
      </c>
      <c r="AA9" s="1" t="s">
        <v>319</v>
      </c>
    </row>
    <row r="10" spans="1:27" x14ac:dyDescent="0.35">
      <c r="B10" s="1" t="s">
        <v>16</v>
      </c>
      <c r="C10" s="1">
        <v>96</v>
      </c>
      <c r="D10" s="1">
        <v>98.6</v>
      </c>
      <c r="E10" s="1">
        <v>15.9</v>
      </c>
      <c r="F10" s="1">
        <v>105</v>
      </c>
      <c r="G10" s="1">
        <v>1.7</v>
      </c>
      <c r="H10" s="1">
        <v>0.12</v>
      </c>
      <c r="O10" s="1">
        <v>38</v>
      </c>
      <c r="P10" s="1">
        <v>89.5</v>
      </c>
      <c r="Q10" s="1">
        <v>12.2</v>
      </c>
      <c r="R10" s="1">
        <v>80</v>
      </c>
      <c r="S10" s="1">
        <v>1.71</v>
      </c>
      <c r="T10" s="1">
        <v>0.19</v>
      </c>
      <c r="AA10" s="1" t="s">
        <v>131</v>
      </c>
    </row>
    <row r="11" spans="1:27" x14ac:dyDescent="0.35">
      <c r="B11" s="1" t="s">
        <v>17</v>
      </c>
      <c r="C11" s="1">
        <v>85</v>
      </c>
      <c r="D11" s="1">
        <v>100.3</v>
      </c>
      <c r="E11" s="1">
        <v>13</v>
      </c>
      <c r="F11" s="1">
        <v>79</v>
      </c>
      <c r="G11" s="1">
        <v>1.63</v>
      </c>
      <c r="H11" s="1">
        <v>0.11</v>
      </c>
      <c r="O11" s="1">
        <v>51</v>
      </c>
      <c r="P11" s="1">
        <v>79.099999999999994</v>
      </c>
      <c r="Q11" s="1">
        <v>25.5</v>
      </c>
      <c r="R11" s="1">
        <v>112</v>
      </c>
      <c r="S11" s="1">
        <v>1.69</v>
      </c>
      <c r="T11" s="1">
        <v>0.1</v>
      </c>
      <c r="AA11" s="1" t="s">
        <v>320</v>
      </c>
    </row>
    <row r="12" spans="1:27" x14ac:dyDescent="0.35">
      <c r="B12" s="1" t="s">
        <v>18</v>
      </c>
      <c r="C12" s="1">
        <v>68</v>
      </c>
      <c r="D12" s="1">
        <v>102.5</v>
      </c>
      <c r="E12" s="1">
        <v>5.7</v>
      </c>
      <c r="F12" s="1">
        <v>43</v>
      </c>
      <c r="G12" s="1">
        <v>1.76</v>
      </c>
      <c r="H12" s="1">
        <v>0.1</v>
      </c>
      <c r="AA12" s="1" t="s">
        <v>132</v>
      </c>
    </row>
    <row r="13" spans="1:27" x14ac:dyDescent="0.35">
      <c r="A13" s="1">
        <v>329</v>
      </c>
      <c r="B13" s="1" t="s">
        <v>19</v>
      </c>
      <c r="C13" s="1">
        <v>41</v>
      </c>
      <c r="D13" s="1">
        <v>99.1</v>
      </c>
      <c r="E13" s="1">
        <v>12.9</v>
      </c>
      <c r="F13" s="1">
        <v>44</v>
      </c>
      <c r="G13" s="1">
        <v>1.25</v>
      </c>
      <c r="H13" s="1">
        <v>0.11</v>
      </c>
      <c r="AA13" s="1" t="s">
        <v>133</v>
      </c>
    </row>
    <row r="14" spans="1:27" x14ac:dyDescent="0.35">
      <c r="B14" s="1" t="s">
        <v>20</v>
      </c>
      <c r="C14" s="1">
        <v>12</v>
      </c>
      <c r="D14" s="1">
        <v>100.6</v>
      </c>
      <c r="E14" s="1">
        <v>1.2</v>
      </c>
      <c r="F14" s="1">
        <v>27</v>
      </c>
      <c r="G14" s="1">
        <v>1.25</v>
      </c>
      <c r="H14" s="1">
        <v>0.09</v>
      </c>
      <c r="AA14" s="1" t="s">
        <v>134</v>
      </c>
    </row>
    <row r="15" spans="1:27" x14ac:dyDescent="0.35">
      <c r="B15" s="1" t="s">
        <v>369</v>
      </c>
      <c r="C15" s="1">
        <v>4</v>
      </c>
      <c r="D15" s="1">
        <v>100.25</v>
      </c>
      <c r="E15" s="1">
        <v>0.4</v>
      </c>
      <c r="F15" s="1">
        <v>14</v>
      </c>
      <c r="G15" s="1">
        <v>1.41</v>
      </c>
      <c r="H15" s="1">
        <v>0.15</v>
      </c>
      <c r="AA15" s="1" t="s">
        <v>392</v>
      </c>
    </row>
    <row r="16" spans="1:27" x14ac:dyDescent="0.35">
      <c r="B16" s="1" t="s">
        <v>23</v>
      </c>
      <c r="C16" s="1">
        <v>9</v>
      </c>
      <c r="D16" s="1">
        <v>81.7</v>
      </c>
      <c r="E16" s="1">
        <v>36.9</v>
      </c>
      <c r="F16" s="1">
        <v>10</v>
      </c>
      <c r="G16" s="1">
        <v>1.31</v>
      </c>
      <c r="H16" s="1">
        <v>0.06</v>
      </c>
      <c r="AA16" s="1" t="s">
        <v>134</v>
      </c>
    </row>
    <row r="17" spans="1:27" x14ac:dyDescent="0.35">
      <c r="B17" s="1" t="s">
        <v>24</v>
      </c>
      <c r="C17" s="1">
        <v>22</v>
      </c>
      <c r="D17" s="1">
        <v>93.2</v>
      </c>
      <c r="E17" s="1">
        <v>10.1</v>
      </c>
      <c r="F17" s="1">
        <v>44</v>
      </c>
      <c r="G17" s="1">
        <v>1.29</v>
      </c>
      <c r="H17" s="1">
        <v>7.0000000000000007E-2</v>
      </c>
      <c r="AA17" s="1" t="s">
        <v>137</v>
      </c>
    </row>
    <row r="18" spans="1:27" x14ac:dyDescent="0.35">
      <c r="A18" s="1">
        <v>334</v>
      </c>
      <c r="B18" s="1" t="s">
        <v>26</v>
      </c>
      <c r="C18" s="1">
        <v>16</v>
      </c>
      <c r="D18" s="1">
        <v>101.1</v>
      </c>
      <c r="E18" s="1">
        <v>3.9</v>
      </c>
      <c r="F18" s="1">
        <v>82</v>
      </c>
      <c r="G18" s="1">
        <v>1.61</v>
      </c>
      <c r="H18" s="1">
        <v>0.1</v>
      </c>
      <c r="O18" s="1">
        <v>40</v>
      </c>
      <c r="P18" s="1">
        <v>94.9</v>
      </c>
      <c r="Q18" s="1">
        <v>16.8</v>
      </c>
      <c r="R18" s="1">
        <v>276</v>
      </c>
      <c r="S18" s="1">
        <v>1.81</v>
      </c>
      <c r="T18" s="1">
        <v>0.1</v>
      </c>
      <c r="AA18" s="1" t="s">
        <v>139</v>
      </c>
    </row>
    <row r="19" spans="1:27" x14ac:dyDescent="0.35">
      <c r="B19" s="1" t="s">
        <v>27</v>
      </c>
      <c r="C19" s="1">
        <v>18</v>
      </c>
      <c r="D19" s="1">
        <v>98.6</v>
      </c>
      <c r="E19" s="1">
        <v>5.6</v>
      </c>
      <c r="F19" s="1">
        <v>75</v>
      </c>
      <c r="G19" s="1">
        <v>1.73</v>
      </c>
      <c r="H19" s="1">
        <v>0.14000000000000001</v>
      </c>
      <c r="O19" s="1">
        <v>100</v>
      </c>
      <c r="P19" s="1">
        <v>81</v>
      </c>
      <c r="Q19" s="1">
        <v>35.5</v>
      </c>
      <c r="R19" s="1">
        <v>473</v>
      </c>
      <c r="S19" s="1">
        <v>1.92</v>
      </c>
      <c r="T19" s="1">
        <v>0.11</v>
      </c>
      <c r="AA19" s="1" t="s">
        <v>140</v>
      </c>
    </row>
    <row r="20" spans="1:27" x14ac:dyDescent="0.35">
      <c r="B20" s="1" t="s">
        <v>28</v>
      </c>
      <c r="U20" s="1">
        <v>9</v>
      </c>
      <c r="V20" s="1">
        <v>61.4</v>
      </c>
      <c r="W20" s="1">
        <v>17.600000000000001</v>
      </c>
      <c r="X20" s="1">
        <v>38</v>
      </c>
      <c r="Y20" s="1">
        <v>1.87</v>
      </c>
      <c r="Z20" s="1">
        <v>0.05</v>
      </c>
      <c r="AA20" s="1" t="s">
        <v>142</v>
      </c>
    </row>
    <row r="21" spans="1:27" x14ac:dyDescent="0.35">
      <c r="B21" s="1" t="s">
        <v>322</v>
      </c>
      <c r="U21" s="1">
        <v>6</v>
      </c>
      <c r="V21" s="1">
        <v>24.8</v>
      </c>
      <c r="W21" s="1">
        <v>30.6</v>
      </c>
      <c r="X21" s="1">
        <v>9</v>
      </c>
      <c r="Y21" s="1">
        <v>1.44</v>
      </c>
      <c r="Z21" s="1">
        <v>0.04</v>
      </c>
      <c r="AA21" s="1" t="s">
        <v>391</v>
      </c>
    </row>
    <row r="22" spans="1:27" x14ac:dyDescent="0.35">
      <c r="A22" s="1">
        <v>339</v>
      </c>
      <c r="B22" s="1" t="s">
        <v>31</v>
      </c>
      <c r="C22" s="1">
        <v>67</v>
      </c>
      <c r="D22" s="1">
        <v>103.4</v>
      </c>
      <c r="E22" s="1">
        <v>4.5999999999999996</v>
      </c>
      <c r="F22" s="1">
        <v>60</v>
      </c>
      <c r="G22" s="1">
        <v>1.76</v>
      </c>
      <c r="H22" s="1">
        <v>0.08</v>
      </c>
      <c r="AA22" s="1" t="s">
        <v>163</v>
      </c>
    </row>
    <row r="23" spans="1:27" x14ac:dyDescent="0.35">
      <c r="B23" s="1" t="s">
        <v>32</v>
      </c>
      <c r="C23" s="1">
        <v>39</v>
      </c>
      <c r="D23" s="1">
        <v>101.6</v>
      </c>
      <c r="E23" s="1">
        <v>6.7</v>
      </c>
      <c r="F23" s="1">
        <v>69</v>
      </c>
      <c r="G23" s="1">
        <v>1.91</v>
      </c>
      <c r="H23" s="1">
        <v>0.17</v>
      </c>
      <c r="O23" s="1">
        <v>48</v>
      </c>
      <c r="P23" s="1">
        <v>90.5</v>
      </c>
      <c r="Q23" s="1">
        <v>32.200000000000003</v>
      </c>
      <c r="R23" s="1">
        <v>98</v>
      </c>
      <c r="S23" s="1">
        <v>1.99</v>
      </c>
      <c r="T23" s="1">
        <v>0.09</v>
      </c>
      <c r="U23" s="1">
        <v>15</v>
      </c>
      <c r="V23" s="1">
        <v>59.1</v>
      </c>
      <c r="W23" s="1">
        <v>26</v>
      </c>
      <c r="X23" s="1">
        <v>30</v>
      </c>
      <c r="Y23" s="1">
        <v>1.99</v>
      </c>
      <c r="Z23" s="1">
        <v>0.06</v>
      </c>
      <c r="AA23" s="1" t="s">
        <v>164</v>
      </c>
    </row>
    <row r="24" spans="1:27" x14ac:dyDescent="0.35">
      <c r="B24" s="1" t="s">
        <v>33</v>
      </c>
      <c r="C24" s="1">
        <v>11</v>
      </c>
      <c r="D24" s="1">
        <v>102.3</v>
      </c>
      <c r="E24" s="1">
        <v>2.2999999999999998</v>
      </c>
      <c r="F24" s="1">
        <v>18</v>
      </c>
      <c r="G24" s="1">
        <v>1.88</v>
      </c>
      <c r="H24" s="1">
        <v>0.08</v>
      </c>
      <c r="O24" s="1">
        <v>62</v>
      </c>
      <c r="P24" s="1">
        <v>96.7</v>
      </c>
      <c r="Q24" s="1">
        <v>17.399999999999999</v>
      </c>
      <c r="R24" s="1">
        <v>115</v>
      </c>
      <c r="S24" s="1">
        <v>1.96</v>
      </c>
      <c r="T24" s="1">
        <v>7.0000000000000007E-2</v>
      </c>
      <c r="U24" s="1">
        <v>61</v>
      </c>
      <c r="V24" s="1">
        <v>70</v>
      </c>
      <c r="W24" s="1">
        <v>32</v>
      </c>
      <c r="X24" s="1">
        <v>142</v>
      </c>
      <c r="Y24" s="1">
        <v>2.0299999999999998</v>
      </c>
      <c r="Z24" s="1">
        <v>0.12</v>
      </c>
      <c r="AA24" s="1" t="s">
        <v>165</v>
      </c>
    </row>
    <row r="25" spans="1:27" x14ac:dyDescent="0.35">
      <c r="B25" s="1" t="s">
        <v>34</v>
      </c>
      <c r="C25" s="1">
        <v>1</v>
      </c>
      <c r="D25" s="1">
        <v>107</v>
      </c>
      <c r="E25" s="1">
        <v>0</v>
      </c>
      <c r="F25" s="1">
        <v>2</v>
      </c>
      <c r="G25" s="1">
        <v>1.917</v>
      </c>
      <c r="O25" s="1">
        <v>24</v>
      </c>
      <c r="P25" s="1">
        <v>46.7</v>
      </c>
      <c r="Q25" s="1">
        <v>40.1</v>
      </c>
      <c r="R25" s="1">
        <v>41</v>
      </c>
      <c r="S25" s="1">
        <v>1.99</v>
      </c>
      <c r="T25" s="1">
        <v>0.05</v>
      </c>
      <c r="U25" s="1">
        <v>3</v>
      </c>
      <c r="V25" s="1">
        <v>39</v>
      </c>
      <c r="W25" s="1">
        <v>31.8</v>
      </c>
      <c r="X25" s="1">
        <v>4</v>
      </c>
      <c r="Y25" s="1">
        <v>1.99</v>
      </c>
      <c r="Z25" s="1">
        <v>0.02</v>
      </c>
      <c r="AA25" s="1" t="s">
        <v>166</v>
      </c>
    </row>
    <row r="26" spans="1:27" x14ac:dyDescent="0.35">
      <c r="B26" s="1" t="s">
        <v>35</v>
      </c>
      <c r="C26" s="1">
        <v>33</v>
      </c>
      <c r="D26" s="1">
        <v>103.9</v>
      </c>
      <c r="E26" s="1">
        <v>3.37</v>
      </c>
      <c r="F26" s="1">
        <v>44</v>
      </c>
      <c r="G26" s="1">
        <v>1.93</v>
      </c>
      <c r="H26" s="1">
        <v>0.1</v>
      </c>
      <c r="O26" s="1">
        <v>55</v>
      </c>
      <c r="P26" s="1">
        <v>89.3</v>
      </c>
      <c r="Q26" s="1">
        <v>22</v>
      </c>
      <c r="R26" s="1">
        <v>89</v>
      </c>
      <c r="S26" s="1">
        <v>1.97</v>
      </c>
      <c r="T26" s="1">
        <v>7.0000000000000007E-2</v>
      </c>
      <c r="U26" s="1">
        <v>69</v>
      </c>
      <c r="V26" s="1">
        <v>53.7</v>
      </c>
      <c r="W26" s="1">
        <v>34.200000000000003</v>
      </c>
      <c r="X26" s="1">
        <v>144</v>
      </c>
      <c r="Y26" s="1">
        <v>2</v>
      </c>
      <c r="Z26" s="1">
        <v>0.11</v>
      </c>
      <c r="AA26" s="1" t="s">
        <v>167</v>
      </c>
    </row>
    <row r="27" spans="1:27" x14ac:dyDescent="0.35">
      <c r="B27" s="1" t="s">
        <v>36</v>
      </c>
      <c r="C27" s="1">
        <v>49</v>
      </c>
      <c r="D27" s="1">
        <v>98.3</v>
      </c>
      <c r="E27" s="1">
        <v>15.1</v>
      </c>
      <c r="F27" s="1">
        <v>32</v>
      </c>
      <c r="G27" s="1">
        <v>1.85</v>
      </c>
      <c r="H27" s="1">
        <v>0.1</v>
      </c>
      <c r="O27" s="1">
        <v>29</v>
      </c>
      <c r="P27" s="1">
        <v>91.2</v>
      </c>
      <c r="Q27" s="1">
        <v>15.8</v>
      </c>
      <c r="R27" s="1">
        <v>89</v>
      </c>
      <c r="S27" s="1">
        <v>1.96</v>
      </c>
      <c r="T27" s="1">
        <v>0.08</v>
      </c>
      <c r="AA27" s="1" t="s">
        <v>168</v>
      </c>
    </row>
    <row r="28" spans="1:27" x14ac:dyDescent="0.35">
      <c r="B28" s="1" t="s">
        <v>37</v>
      </c>
      <c r="C28" s="1">
        <v>37</v>
      </c>
      <c r="D28" s="1">
        <v>104.8</v>
      </c>
      <c r="E28" s="1">
        <v>5.8</v>
      </c>
      <c r="F28" s="1">
        <v>71</v>
      </c>
      <c r="G28" s="1">
        <v>1.86</v>
      </c>
      <c r="H28" s="1">
        <v>0.1</v>
      </c>
      <c r="O28" s="1">
        <v>39</v>
      </c>
      <c r="P28" s="1">
        <v>91.1</v>
      </c>
      <c r="Q28" s="1">
        <v>17.5</v>
      </c>
      <c r="R28" s="1">
        <v>59</v>
      </c>
      <c r="S28" s="1">
        <v>1.94</v>
      </c>
      <c r="T28" s="1">
        <v>7.0000000000000007E-2</v>
      </c>
      <c r="U28" s="1">
        <v>35</v>
      </c>
      <c r="V28" s="1">
        <v>81.400000000000006</v>
      </c>
      <c r="W28" s="1">
        <v>32.200000000000003</v>
      </c>
      <c r="X28" s="1">
        <v>50</v>
      </c>
      <c r="Y28" s="1">
        <v>1.94</v>
      </c>
      <c r="Z28" s="1">
        <v>0.06</v>
      </c>
      <c r="AA28" s="1" t="s">
        <v>167</v>
      </c>
    </row>
    <row r="29" spans="1:27" x14ac:dyDescent="0.35">
      <c r="A29" s="1">
        <v>342</v>
      </c>
      <c r="B29" s="1" t="s">
        <v>323</v>
      </c>
      <c r="C29" s="1">
        <v>25</v>
      </c>
      <c r="D29" s="1">
        <v>102.9</v>
      </c>
      <c r="E29" s="1">
        <v>3</v>
      </c>
      <c r="F29" s="1">
        <v>80</v>
      </c>
      <c r="G29" s="1">
        <v>1.43</v>
      </c>
      <c r="H29" s="1">
        <v>0.06</v>
      </c>
      <c r="AA29" s="1" t="s">
        <v>214</v>
      </c>
    </row>
    <row r="30" spans="1:27" x14ac:dyDescent="0.35">
      <c r="B30" s="1" t="s">
        <v>50</v>
      </c>
      <c r="C30" s="1">
        <v>60</v>
      </c>
      <c r="D30" s="1">
        <v>96.8</v>
      </c>
      <c r="E30" s="1">
        <v>19.3</v>
      </c>
      <c r="F30" s="1">
        <v>188</v>
      </c>
      <c r="G30" s="1">
        <v>1.46</v>
      </c>
      <c r="H30" s="1">
        <v>0.17</v>
      </c>
      <c r="O30" s="1">
        <v>4</v>
      </c>
      <c r="P30" s="1">
        <v>61.8</v>
      </c>
      <c r="Q30" s="1">
        <v>38</v>
      </c>
      <c r="R30" s="1">
        <v>17</v>
      </c>
      <c r="S30" s="1">
        <v>1.6</v>
      </c>
      <c r="T30" s="1">
        <v>0.04</v>
      </c>
      <c r="AA30" s="1" t="s">
        <v>184</v>
      </c>
    </row>
    <row r="31" spans="1:27" x14ac:dyDescent="0.35">
      <c r="B31" s="1" t="s">
        <v>51</v>
      </c>
      <c r="C31" s="1">
        <v>74</v>
      </c>
      <c r="D31" s="1">
        <v>100.2</v>
      </c>
      <c r="E31" s="1">
        <v>5.9</v>
      </c>
      <c r="F31" s="1">
        <v>176</v>
      </c>
      <c r="G31" s="1">
        <v>1.35</v>
      </c>
      <c r="H31" s="1">
        <v>7.0000000000000007E-2</v>
      </c>
      <c r="O31" s="1">
        <v>7</v>
      </c>
      <c r="P31" s="1">
        <v>36.1</v>
      </c>
      <c r="Q31" s="1">
        <v>24.5</v>
      </c>
      <c r="R31" s="1">
        <v>18</v>
      </c>
      <c r="S31" s="1">
        <v>1.5</v>
      </c>
      <c r="T31" s="1">
        <v>0.08</v>
      </c>
      <c r="AA31" s="1" t="s">
        <v>185</v>
      </c>
    </row>
    <row r="32" spans="1:27" x14ac:dyDescent="0.35">
      <c r="B32" s="1" t="s">
        <v>310</v>
      </c>
      <c r="C32" s="1">
        <v>29</v>
      </c>
      <c r="D32" s="1">
        <v>102.7</v>
      </c>
      <c r="E32" s="1">
        <v>5.8</v>
      </c>
      <c r="F32" s="1">
        <v>128</v>
      </c>
      <c r="G32" s="1">
        <v>1.68</v>
      </c>
      <c r="H32" s="1">
        <v>0.12</v>
      </c>
      <c r="O32" s="1">
        <v>15</v>
      </c>
      <c r="P32" s="1">
        <v>69.900000000000006</v>
      </c>
      <c r="Q32" s="1">
        <v>40.1</v>
      </c>
      <c r="R32" s="1">
        <v>37</v>
      </c>
      <c r="S32" s="1">
        <v>1.86</v>
      </c>
      <c r="T32" s="1">
        <v>0.05</v>
      </c>
      <c r="AA32" s="1" t="s">
        <v>188</v>
      </c>
    </row>
    <row r="33" spans="1:27" x14ac:dyDescent="0.35">
      <c r="A33" s="1">
        <v>344</v>
      </c>
      <c r="B33" s="1" t="s">
        <v>28</v>
      </c>
      <c r="U33" s="1">
        <v>51</v>
      </c>
      <c r="V33" s="1">
        <v>58.3</v>
      </c>
      <c r="W33" s="1">
        <v>25</v>
      </c>
      <c r="X33" s="1">
        <v>172</v>
      </c>
      <c r="Y33" s="1">
        <v>2.0699999999999998</v>
      </c>
      <c r="Z33" s="1">
        <v>0.13</v>
      </c>
      <c r="AA33" s="1" t="s">
        <v>359</v>
      </c>
    </row>
    <row r="34" spans="1:27" x14ac:dyDescent="0.35">
      <c r="B34" s="1" t="s">
        <v>373</v>
      </c>
      <c r="C34" s="1">
        <v>6</v>
      </c>
      <c r="D34" s="1">
        <v>104.8</v>
      </c>
      <c r="E34" s="1">
        <v>1.8</v>
      </c>
      <c r="F34" s="1">
        <v>41</v>
      </c>
      <c r="G34" s="1">
        <v>1.44</v>
      </c>
      <c r="H34" s="1">
        <v>0.04</v>
      </c>
      <c r="O34" s="1">
        <v>1</v>
      </c>
      <c r="P34" s="1">
        <v>110</v>
      </c>
      <c r="AA34" s="1" t="s">
        <v>190</v>
      </c>
    </row>
    <row r="35" spans="1:27" x14ac:dyDescent="0.35">
      <c r="B35" s="1" t="s">
        <v>56</v>
      </c>
      <c r="C35" s="1">
        <v>16</v>
      </c>
      <c r="D35" s="1">
        <v>100.4</v>
      </c>
      <c r="E35" s="1">
        <v>2.9</v>
      </c>
      <c r="F35" s="1">
        <v>83</v>
      </c>
      <c r="G35" s="1">
        <v>1.65</v>
      </c>
      <c r="H35" s="1">
        <v>0.08</v>
      </c>
      <c r="O35" s="1">
        <v>14</v>
      </c>
      <c r="P35" s="1">
        <v>53</v>
      </c>
      <c r="Q35" s="1">
        <v>20.2</v>
      </c>
      <c r="R35" s="1">
        <v>50</v>
      </c>
      <c r="S35" s="1">
        <v>1.7</v>
      </c>
      <c r="T35" s="1">
        <v>0.05</v>
      </c>
      <c r="U35" s="1">
        <v>11</v>
      </c>
      <c r="V35" s="1">
        <v>46.2</v>
      </c>
      <c r="W35" s="1">
        <v>24.8</v>
      </c>
      <c r="X35" s="1">
        <v>33</v>
      </c>
      <c r="Y35" s="1">
        <v>1.84</v>
      </c>
      <c r="Z35" s="1">
        <v>0.1</v>
      </c>
      <c r="AA35" s="1" t="s">
        <v>191</v>
      </c>
    </row>
    <row r="36" spans="1:27" x14ac:dyDescent="0.35">
      <c r="B36" s="1" t="s">
        <v>57</v>
      </c>
      <c r="C36" s="1">
        <v>21</v>
      </c>
      <c r="D36" s="1">
        <v>101.9</v>
      </c>
      <c r="E36" s="1">
        <v>3.2</v>
      </c>
      <c r="F36" s="1">
        <v>123</v>
      </c>
      <c r="G36" s="1">
        <v>1.7</v>
      </c>
      <c r="H36" s="1">
        <v>0.1</v>
      </c>
      <c r="O36" s="1">
        <v>8</v>
      </c>
      <c r="P36" s="1">
        <v>85.5</v>
      </c>
      <c r="Q36" s="1">
        <v>19.600000000000001</v>
      </c>
      <c r="R36" s="1">
        <v>31</v>
      </c>
      <c r="S36" s="1">
        <v>1.88</v>
      </c>
      <c r="T36" s="1">
        <v>0.03</v>
      </c>
      <c r="U36" s="1">
        <v>42</v>
      </c>
      <c r="V36" s="1">
        <v>77.5</v>
      </c>
      <c r="W36" s="1">
        <v>28</v>
      </c>
      <c r="X36" s="1">
        <v>236</v>
      </c>
      <c r="Y36" s="1">
        <v>1.99</v>
      </c>
      <c r="Z36" s="1">
        <v>0.05</v>
      </c>
      <c r="AA36" s="1" t="s">
        <v>192</v>
      </c>
    </row>
    <row r="37" spans="1:27" x14ac:dyDescent="0.35">
      <c r="B37" s="1" t="s">
        <v>376</v>
      </c>
      <c r="C37" s="1">
        <v>16</v>
      </c>
      <c r="D37" s="1">
        <v>103.4</v>
      </c>
      <c r="E37" s="1">
        <v>1.4</v>
      </c>
      <c r="F37" s="1">
        <v>107</v>
      </c>
      <c r="G37" s="1">
        <v>1.54</v>
      </c>
      <c r="H37" s="1">
        <v>1.48</v>
      </c>
      <c r="U37" s="1">
        <v>27</v>
      </c>
      <c r="V37" s="1">
        <v>59.5</v>
      </c>
      <c r="W37" s="1">
        <v>35.200000000000003</v>
      </c>
      <c r="X37" s="1">
        <v>19</v>
      </c>
      <c r="Y37" s="1">
        <v>1.91</v>
      </c>
      <c r="Z37" s="1">
        <v>0.12</v>
      </c>
      <c r="AA37" s="1" t="s">
        <v>193</v>
      </c>
    </row>
    <row r="38" spans="1:27" x14ac:dyDescent="0.35">
      <c r="A38" s="1">
        <v>346</v>
      </c>
      <c r="B38" s="1" t="s">
        <v>311</v>
      </c>
      <c r="C38" s="1">
        <v>43</v>
      </c>
      <c r="D38" s="1">
        <v>103.3</v>
      </c>
      <c r="E38" s="1">
        <v>4.0999999999999996</v>
      </c>
      <c r="F38" s="1">
        <v>27</v>
      </c>
      <c r="G38" s="1">
        <v>1.41</v>
      </c>
      <c r="H38" s="1">
        <v>0.11</v>
      </c>
      <c r="I38" s="1">
        <v>19</v>
      </c>
      <c r="J38" s="1">
        <v>107.4</v>
      </c>
      <c r="K38" s="1">
        <v>2</v>
      </c>
      <c r="L38" s="1">
        <v>17</v>
      </c>
      <c r="M38" s="1">
        <v>1.46</v>
      </c>
      <c r="N38" s="1">
        <v>0.18</v>
      </c>
      <c r="AA38" s="1" t="s">
        <v>194</v>
      </c>
    </row>
    <row r="39" spans="1:27" x14ac:dyDescent="0.35">
      <c r="B39" s="1" t="s">
        <v>59</v>
      </c>
      <c r="C39" s="1">
        <v>56</v>
      </c>
      <c r="D39" s="1">
        <v>101.3</v>
      </c>
      <c r="E39" s="1">
        <v>13.7</v>
      </c>
      <c r="F39" s="1">
        <v>49</v>
      </c>
      <c r="G39" s="1">
        <v>1.41</v>
      </c>
      <c r="H39" s="1">
        <v>7.0000000000000007E-2</v>
      </c>
      <c r="AA39" s="1" t="s">
        <v>194</v>
      </c>
    </row>
    <row r="40" spans="1:27" x14ac:dyDescent="0.35">
      <c r="B40" s="1" t="s">
        <v>379</v>
      </c>
      <c r="C40" s="1">
        <v>21</v>
      </c>
      <c r="D40" s="1">
        <v>99.6</v>
      </c>
      <c r="E40" s="1">
        <v>4</v>
      </c>
      <c r="F40" s="1">
        <v>14</v>
      </c>
      <c r="G40" s="1">
        <v>1.42</v>
      </c>
      <c r="H40" s="1">
        <v>0.09</v>
      </c>
      <c r="AA40" s="1" t="s">
        <v>195</v>
      </c>
    </row>
    <row r="41" spans="1:27" x14ac:dyDescent="0.35">
      <c r="B41" s="1" t="s">
        <v>380</v>
      </c>
      <c r="C41" s="1">
        <v>37</v>
      </c>
      <c r="D41" s="1">
        <v>98.9</v>
      </c>
      <c r="E41" s="1">
        <v>8.3000000000000007</v>
      </c>
      <c r="F41" s="1">
        <v>36</v>
      </c>
      <c r="G41" s="1">
        <v>1.43</v>
      </c>
      <c r="H41" s="1">
        <v>7.0000000000000007E-2</v>
      </c>
      <c r="I41" s="1">
        <v>61</v>
      </c>
      <c r="J41" s="1">
        <v>101.1</v>
      </c>
      <c r="K41" s="1">
        <v>14</v>
      </c>
      <c r="L41" s="1">
        <v>42</v>
      </c>
      <c r="M41" s="1">
        <v>1.44</v>
      </c>
      <c r="N41" s="1">
        <v>0.11</v>
      </c>
      <c r="O41" s="1">
        <v>11</v>
      </c>
      <c r="P41" s="1">
        <v>54.1</v>
      </c>
      <c r="Q41" s="1">
        <v>43.4</v>
      </c>
      <c r="R41" s="1">
        <v>10</v>
      </c>
      <c r="S41" s="1">
        <v>1.59</v>
      </c>
      <c r="T41" s="1">
        <v>0.13</v>
      </c>
      <c r="AA41" s="1" t="s">
        <v>196</v>
      </c>
    </row>
    <row r="42" spans="1:27" x14ac:dyDescent="0.35">
      <c r="B42" s="1" t="s">
        <v>62</v>
      </c>
      <c r="C42" s="1">
        <v>64</v>
      </c>
      <c r="D42" s="1">
        <v>101.4</v>
      </c>
      <c r="E42" s="1">
        <v>16.600000000000001</v>
      </c>
      <c r="F42" s="1">
        <v>51</v>
      </c>
      <c r="G42" s="1">
        <v>1.44</v>
      </c>
      <c r="H42" s="1">
        <v>0.08</v>
      </c>
      <c r="I42" s="1">
        <v>29</v>
      </c>
      <c r="J42" s="1">
        <v>105.5</v>
      </c>
      <c r="K42" s="1">
        <v>2.4</v>
      </c>
      <c r="L42" s="1">
        <v>27</v>
      </c>
      <c r="M42" s="1">
        <v>1.54</v>
      </c>
      <c r="N42" s="1">
        <v>0.12</v>
      </c>
      <c r="O42" s="1">
        <v>2</v>
      </c>
      <c r="P42" s="1">
        <v>10.5</v>
      </c>
      <c r="Q42" s="1">
        <v>1.5</v>
      </c>
      <c r="R42" s="1">
        <v>0</v>
      </c>
      <c r="AA42" s="1" t="s">
        <v>197</v>
      </c>
    </row>
    <row r="43" spans="1:27" x14ac:dyDescent="0.35">
      <c r="B43" s="1" t="s">
        <v>312</v>
      </c>
      <c r="C43" s="1">
        <v>75</v>
      </c>
      <c r="D43" s="1">
        <v>102.6</v>
      </c>
      <c r="E43" s="1">
        <v>3.5</v>
      </c>
      <c r="F43" s="1">
        <v>49</v>
      </c>
      <c r="G43" s="1">
        <v>1.67</v>
      </c>
      <c r="H43" s="1">
        <v>0.09</v>
      </c>
      <c r="I43" s="1">
        <v>117</v>
      </c>
      <c r="J43" s="1">
        <v>107.7</v>
      </c>
      <c r="K43" s="1">
        <v>7.8</v>
      </c>
      <c r="L43" s="1">
        <v>56</v>
      </c>
      <c r="M43" s="1">
        <v>1.72</v>
      </c>
      <c r="N43" s="1">
        <v>7.0000000000000007E-2</v>
      </c>
      <c r="O43" s="1">
        <v>6</v>
      </c>
      <c r="P43" s="1">
        <v>47.3</v>
      </c>
      <c r="Q43" s="1">
        <v>35.799999999999997</v>
      </c>
      <c r="R43" s="1">
        <v>5</v>
      </c>
      <c r="S43" s="1">
        <v>1.77</v>
      </c>
      <c r="T43" s="1">
        <v>0.06</v>
      </c>
      <c r="AA43" s="1" t="s">
        <v>198</v>
      </c>
    </row>
    <row r="44" spans="1:27" x14ac:dyDescent="0.35">
      <c r="B44" s="1" t="s">
        <v>357</v>
      </c>
      <c r="C44" s="1">
        <v>7</v>
      </c>
      <c r="D44" s="1">
        <v>98.6</v>
      </c>
      <c r="E44" s="1">
        <v>2.6</v>
      </c>
      <c r="F44" s="1">
        <v>7</v>
      </c>
      <c r="G44" s="1">
        <v>1.98</v>
      </c>
      <c r="H44" s="1">
        <v>0.04</v>
      </c>
      <c r="AA44" s="1" t="s">
        <v>390</v>
      </c>
    </row>
    <row r="45" spans="1:27" x14ac:dyDescent="0.35">
      <c r="B45" s="1" t="s">
        <v>356</v>
      </c>
      <c r="C45" s="1">
        <v>3</v>
      </c>
      <c r="D45" s="1">
        <v>96</v>
      </c>
      <c r="E45" s="1">
        <v>7</v>
      </c>
      <c r="F45" s="1">
        <v>1</v>
      </c>
      <c r="G45" s="1">
        <v>2.0499999999999998</v>
      </c>
      <c r="AA45" s="1" t="s">
        <v>390</v>
      </c>
    </row>
    <row r="46" spans="1:27" x14ac:dyDescent="0.35">
      <c r="B46" s="1" t="s">
        <v>65</v>
      </c>
      <c r="C46" s="1">
        <v>75</v>
      </c>
      <c r="D46" s="1">
        <v>102.6</v>
      </c>
      <c r="E46" s="1">
        <v>1.7</v>
      </c>
      <c r="F46" s="1">
        <v>49</v>
      </c>
      <c r="G46" s="1">
        <v>1.42</v>
      </c>
      <c r="H46" s="1">
        <v>0.1</v>
      </c>
      <c r="I46" s="1">
        <v>13</v>
      </c>
      <c r="J46" s="1">
        <v>104.7</v>
      </c>
      <c r="K46" s="1">
        <v>2.6</v>
      </c>
      <c r="L46" s="1">
        <v>4</v>
      </c>
      <c r="M46" s="1">
        <v>1.44</v>
      </c>
      <c r="N46" s="1">
        <v>0.17</v>
      </c>
      <c r="O46" s="1">
        <v>10</v>
      </c>
      <c r="P46" s="1">
        <v>32.6</v>
      </c>
      <c r="Q46" s="1">
        <v>25.6</v>
      </c>
      <c r="R46" s="1">
        <v>1</v>
      </c>
      <c r="S46" s="1">
        <v>2.73</v>
      </c>
      <c r="AA46" s="1" t="s">
        <v>200</v>
      </c>
    </row>
    <row r="47" spans="1:27" x14ac:dyDescent="0.35">
      <c r="A47" s="1">
        <v>349</v>
      </c>
      <c r="B47" s="1" t="s">
        <v>328</v>
      </c>
      <c r="C47" s="1">
        <v>26</v>
      </c>
      <c r="D47" s="1">
        <v>98.9</v>
      </c>
      <c r="E47" s="1">
        <v>5.9</v>
      </c>
      <c r="F47" s="1">
        <v>110</v>
      </c>
      <c r="G47" s="1">
        <v>1.66</v>
      </c>
      <c r="H47" s="1">
        <v>0.18</v>
      </c>
      <c r="O47" s="1">
        <v>45</v>
      </c>
      <c r="P47" s="1">
        <v>51</v>
      </c>
      <c r="Q47" s="1">
        <v>42.9</v>
      </c>
      <c r="R47" s="1">
        <v>92</v>
      </c>
      <c r="S47" s="1">
        <v>1.88</v>
      </c>
      <c r="T47" s="1">
        <v>0.1</v>
      </c>
      <c r="AA47" s="1" t="s">
        <v>327</v>
      </c>
    </row>
    <row r="48" spans="1:27" x14ac:dyDescent="0.35">
      <c r="B48" s="1" t="s">
        <v>330</v>
      </c>
      <c r="U48" s="1">
        <v>20</v>
      </c>
      <c r="V48" s="1">
        <v>61.45</v>
      </c>
      <c r="W48" s="1">
        <v>31.8</v>
      </c>
      <c r="X48" s="1">
        <v>92</v>
      </c>
      <c r="Y48" s="1">
        <v>1.98</v>
      </c>
      <c r="Z48" s="1">
        <v>0.43</v>
      </c>
      <c r="AA48" s="1" t="s">
        <v>331</v>
      </c>
    </row>
    <row r="49" spans="1:27" x14ac:dyDescent="0.35">
      <c r="B49" s="1" t="s">
        <v>76</v>
      </c>
      <c r="C49" s="1">
        <v>12</v>
      </c>
      <c r="D49" s="1">
        <v>81.5</v>
      </c>
      <c r="E49" s="1">
        <v>28.9</v>
      </c>
      <c r="F49" s="1">
        <v>65</v>
      </c>
      <c r="G49" s="1">
        <v>1.65</v>
      </c>
      <c r="H49" s="1">
        <v>0.17</v>
      </c>
      <c r="AA49" s="1" t="s">
        <v>202</v>
      </c>
    </row>
    <row r="50" spans="1:27" x14ac:dyDescent="0.35">
      <c r="B50" s="1" t="s">
        <v>313</v>
      </c>
      <c r="C50" s="1">
        <v>20</v>
      </c>
      <c r="D50" s="1">
        <v>89.8</v>
      </c>
      <c r="E50" s="1">
        <v>24.5</v>
      </c>
      <c r="F50" s="1">
        <v>120</v>
      </c>
      <c r="G50" s="1">
        <v>1.73</v>
      </c>
      <c r="H50" s="1">
        <v>0.14000000000000001</v>
      </c>
      <c r="U50" s="1">
        <v>74</v>
      </c>
      <c r="V50" s="1">
        <v>64.8</v>
      </c>
      <c r="W50" s="1">
        <v>22.4</v>
      </c>
      <c r="X50" s="1">
        <v>327</v>
      </c>
      <c r="Y50" s="1">
        <v>2.0099999999999998</v>
      </c>
      <c r="Z50" s="1">
        <v>0.23</v>
      </c>
      <c r="AA50" s="1" t="s">
        <v>203</v>
      </c>
    </row>
    <row r="51" spans="1:27" x14ac:dyDescent="0.35">
      <c r="B51" s="1" t="s">
        <v>77</v>
      </c>
      <c r="U51" s="1">
        <v>14</v>
      </c>
      <c r="V51" s="1">
        <v>21.1</v>
      </c>
      <c r="W51" s="1">
        <v>15.7</v>
      </c>
      <c r="X51" s="1">
        <v>19</v>
      </c>
      <c r="Y51" s="1">
        <v>1.72</v>
      </c>
      <c r="Z51" s="1">
        <v>0.1</v>
      </c>
      <c r="AA51" s="1" t="s">
        <v>204</v>
      </c>
    </row>
    <row r="52" spans="1:27" x14ac:dyDescent="0.35">
      <c r="B52" s="1" t="s">
        <v>78</v>
      </c>
      <c r="U52" s="1">
        <v>32</v>
      </c>
      <c r="V52" s="1">
        <v>56.6</v>
      </c>
      <c r="W52" s="1">
        <v>35.5</v>
      </c>
      <c r="X52" s="1">
        <v>123</v>
      </c>
      <c r="Y52" s="1">
        <v>2.1800000000000002</v>
      </c>
      <c r="Z52" s="1">
        <v>0.21</v>
      </c>
      <c r="AA52" s="1" t="s">
        <v>205</v>
      </c>
    </row>
    <row r="53" spans="1:27" x14ac:dyDescent="0.35">
      <c r="A53" s="1">
        <v>350</v>
      </c>
      <c r="B53" s="1" t="s">
        <v>79</v>
      </c>
      <c r="C53" s="1">
        <v>30</v>
      </c>
      <c r="D53" s="1">
        <v>99.7</v>
      </c>
      <c r="E53" s="1">
        <v>2.4</v>
      </c>
      <c r="F53" s="1">
        <v>43</v>
      </c>
      <c r="G53" s="1">
        <v>1.71</v>
      </c>
      <c r="H53" s="1">
        <v>0.08</v>
      </c>
      <c r="I53" s="1">
        <v>22</v>
      </c>
      <c r="J53" s="1">
        <v>99.7</v>
      </c>
      <c r="K53" s="1">
        <v>2.5</v>
      </c>
      <c r="L53" s="1">
        <v>5</v>
      </c>
      <c r="M53" s="1">
        <v>1.76</v>
      </c>
      <c r="N53" s="1">
        <v>0.08</v>
      </c>
      <c r="O53" s="1">
        <v>7</v>
      </c>
      <c r="P53" s="1">
        <v>10.4</v>
      </c>
      <c r="Q53" s="1">
        <v>13.5</v>
      </c>
      <c r="R53" s="1">
        <v>5</v>
      </c>
      <c r="S53" s="1">
        <v>1.72</v>
      </c>
      <c r="T53" s="1">
        <v>0.06</v>
      </c>
      <c r="AA53" s="1" t="s">
        <v>206</v>
      </c>
    </row>
    <row r="54" spans="1:27" x14ac:dyDescent="0.35">
      <c r="A54" s="1">
        <v>352</v>
      </c>
      <c r="B54" s="1" t="s">
        <v>82</v>
      </c>
      <c r="C54" s="1">
        <v>10</v>
      </c>
      <c r="D54" s="1">
        <v>91.4</v>
      </c>
      <c r="E54" s="1">
        <v>23.9</v>
      </c>
      <c r="F54" s="1">
        <v>29</v>
      </c>
      <c r="G54" s="1">
        <v>1.54</v>
      </c>
      <c r="H54" s="1">
        <v>0.05</v>
      </c>
      <c r="O54" s="1">
        <v>12</v>
      </c>
      <c r="P54" s="1">
        <v>75.900000000000006</v>
      </c>
      <c r="Q54" s="1">
        <v>36.200000000000003</v>
      </c>
      <c r="R54" s="1">
        <v>26</v>
      </c>
      <c r="S54" s="1">
        <v>1.58</v>
      </c>
      <c r="T54" s="1">
        <v>0.11</v>
      </c>
      <c r="U54" s="1">
        <v>42</v>
      </c>
      <c r="V54" s="1">
        <v>31.4</v>
      </c>
      <c r="W54" s="1">
        <v>19</v>
      </c>
      <c r="X54" s="1">
        <v>65</v>
      </c>
      <c r="Y54" s="1">
        <v>2.38</v>
      </c>
      <c r="Z54" s="1">
        <v>1.17</v>
      </c>
      <c r="AA54" s="1" t="s">
        <v>209</v>
      </c>
    </row>
    <row r="55" spans="1:27" x14ac:dyDescent="0.35">
      <c r="B55" s="1" t="s">
        <v>83</v>
      </c>
      <c r="C55" s="1">
        <v>12</v>
      </c>
      <c r="D55" s="1">
        <v>93.6</v>
      </c>
      <c r="E55" s="1">
        <v>18.5</v>
      </c>
      <c r="F55" s="1">
        <v>32</v>
      </c>
      <c r="G55" s="1">
        <v>1.48</v>
      </c>
      <c r="H55" s="1">
        <v>0.09</v>
      </c>
      <c r="O55" s="1">
        <v>2</v>
      </c>
      <c r="P55" s="1">
        <v>7.5</v>
      </c>
      <c r="Q55" s="1">
        <v>1.5</v>
      </c>
      <c r="R55" s="1">
        <v>0</v>
      </c>
      <c r="U55" s="1">
        <v>36</v>
      </c>
      <c r="V55" s="1">
        <v>13.4</v>
      </c>
      <c r="W55" s="1">
        <v>12.5</v>
      </c>
      <c r="X55" s="1">
        <v>29</v>
      </c>
      <c r="Y55" s="1">
        <v>2.62</v>
      </c>
      <c r="Z55" s="1">
        <v>0.28999999999999998</v>
      </c>
      <c r="AA55" s="1" t="s">
        <v>316</v>
      </c>
    </row>
    <row r="56" spans="1:27" x14ac:dyDescent="0.35">
      <c r="B56" s="1" t="s">
        <v>314</v>
      </c>
      <c r="U56" s="1">
        <v>22</v>
      </c>
      <c r="V56" s="1">
        <v>24.5</v>
      </c>
      <c r="W56" s="1">
        <v>26.3</v>
      </c>
      <c r="X56" s="1">
        <v>25</v>
      </c>
      <c r="Y56" s="1">
        <v>1.83</v>
      </c>
      <c r="Z56" s="1">
        <v>0.53</v>
      </c>
      <c r="AA56" s="1" t="s">
        <v>210</v>
      </c>
    </row>
    <row r="57" spans="1:27" x14ac:dyDescent="0.35">
      <c r="A57" s="1">
        <v>353</v>
      </c>
      <c r="B57" s="1" t="s">
        <v>86</v>
      </c>
      <c r="C57" s="1">
        <v>18</v>
      </c>
      <c r="D57" s="1">
        <v>97.8</v>
      </c>
      <c r="E57" s="1">
        <v>11</v>
      </c>
      <c r="F57" s="1">
        <v>30</v>
      </c>
      <c r="G57" s="1">
        <v>1.9</v>
      </c>
      <c r="H57" s="1">
        <v>0.14000000000000001</v>
      </c>
      <c r="I57" s="1">
        <v>1</v>
      </c>
      <c r="J57" s="1">
        <v>82</v>
      </c>
      <c r="L57" s="1">
        <v>2</v>
      </c>
      <c r="M57" s="1">
        <v>1.82</v>
      </c>
      <c r="O57" s="1">
        <v>26</v>
      </c>
      <c r="P57" s="1">
        <v>54.8</v>
      </c>
      <c r="Q57" s="1">
        <v>40.5</v>
      </c>
      <c r="R57" s="1">
        <v>36</v>
      </c>
      <c r="S57" s="1">
        <v>1.81</v>
      </c>
      <c r="T57" s="1">
        <v>7.0000000000000007E-2</v>
      </c>
      <c r="AA57" s="1" t="s">
        <v>213</v>
      </c>
    </row>
    <row r="58" spans="1:27" x14ac:dyDescent="0.35">
      <c r="B58" s="1" t="s">
        <v>87</v>
      </c>
      <c r="C58" s="1">
        <v>52</v>
      </c>
      <c r="D58" s="1">
        <v>102.3</v>
      </c>
      <c r="E58" s="1">
        <v>5.4</v>
      </c>
      <c r="F58" s="1">
        <v>73</v>
      </c>
      <c r="G58" s="1">
        <v>1.57</v>
      </c>
      <c r="H58" s="1">
        <v>7.0000000000000007E-2</v>
      </c>
      <c r="O58" s="1">
        <v>62</v>
      </c>
      <c r="P58" s="1">
        <v>95.7</v>
      </c>
      <c r="Q58" s="1">
        <v>17</v>
      </c>
      <c r="R58" s="1">
        <v>150</v>
      </c>
      <c r="S58" s="1">
        <v>1.65</v>
      </c>
      <c r="T58" s="1">
        <v>0.1</v>
      </c>
      <c r="AA58" s="1" t="s">
        <v>214</v>
      </c>
    </row>
    <row r="59" spans="1:27" x14ac:dyDescent="0.35">
      <c r="B59" s="1" t="s">
        <v>88</v>
      </c>
      <c r="C59" s="1">
        <v>37</v>
      </c>
      <c r="D59" s="1">
        <v>100.8</v>
      </c>
      <c r="E59" s="1">
        <v>17.5</v>
      </c>
      <c r="F59" s="1">
        <v>52</v>
      </c>
      <c r="G59" s="1">
        <v>1.66</v>
      </c>
      <c r="H59" s="1">
        <v>0.09</v>
      </c>
      <c r="I59" s="1">
        <v>9</v>
      </c>
      <c r="J59" s="1">
        <v>103.9</v>
      </c>
      <c r="K59" s="1">
        <v>2</v>
      </c>
      <c r="L59" s="1">
        <v>6</v>
      </c>
      <c r="M59" s="1">
        <v>1.67</v>
      </c>
      <c r="N59" s="1">
        <v>0.08</v>
      </c>
      <c r="AA59" s="1" t="s">
        <v>214</v>
      </c>
    </row>
    <row r="60" spans="1:27" x14ac:dyDescent="0.35">
      <c r="B60" s="1" t="s">
        <v>90</v>
      </c>
      <c r="C60" s="1">
        <v>46</v>
      </c>
      <c r="D60" s="1">
        <v>102.7</v>
      </c>
      <c r="E60" s="1">
        <v>3.4</v>
      </c>
      <c r="F60" s="1">
        <v>65</v>
      </c>
      <c r="G60" s="1">
        <v>1.65</v>
      </c>
      <c r="H60" s="1">
        <v>0.09</v>
      </c>
      <c r="I60" s="1">
        <v>66</v>
      </c>
      <c r="J60" s="1">
        <v>104.8</v>
      </c>
      <c r="K60" s="1">
        <v>6.2</v>
      </c>
      <c r="L60" s="1">
        <v>57</v>
      </c>
      <c r="M60" s="1">
        <v>1.8</v>
      </c>
      <c r="N60" s="1">
        <v>0.02</v>
      </c>
      <c r="O60" s="1">
        <v>8</v>
      </c>
      <c r="P60" s="1">
        <v>100.6</v>
      </c>
      <c r="Q60" s="1">
        <v>1.9</v>
      </c>
      <c r="R60" s="1">
        <v>26</v>
      </c>
      <c r="S60" s="1">
        <v>1.62</v>
      </c>
      <c r="T60" s="1">
        <v>0.18</v>
      </c>
      <c r="AA60" s="1" t="s">
        <v>216</v>
      </c>
    </row>
    <row r="61" spans="1:27" x14ac:dyDescent="0.35">
      <c r="A61" s="1">
        <v>354</v>
      </c>
      <c r="B61" s="1" t="s">
        <v>91</v>
      </c>
      <c r="C61" s="1">
        <v>11</v>
      </c>
      <c r="D61" s="1">
        <v>95.8</v>
      </c>
      <c r="E61" s="1">
        <v>13.7</v>
      </c>
      <c r="F61" s="1">
        <v>21</v>
      </c>
      <c r="G61" s="1">
        <v>1.81</v>
      </c>
      <c r="H61" s="1">
        <v>0.25</v>
      </c>
      <c r="I61" s="1">
        <v>17</v>
      </c>
      <c r="J61" s="1">
        <v>103.9</v>
      </c>
      <c r="K61" s="1">
        <v>3.6</v>
      </c>
      <c r="L61" s="1">
        <v>27</v>
      </c>
      <c r="M61" s="1">
        <v>1.91</v>
      </c>
      <c r="N61" s="1">
        <v>0.11</v>
      </c>
      <c r="O61" s="1">
        <v>8</v>
      </c>
      <c r="P61" s="1">
        <v>2.6</v>
      </c>
      <c r="Q61" s="1">
        <v>3.5</v>
      </c>
      <c r="R61" s="1">
        <v>0</v>
      </c>
      <c r="AA61" s="1" t="s">
        <v>217</v>
      </c>
    </row>
    <row r="62" spans="1:27" x14ac:dyDescent="0.35">
      <c r="B62" s="1" t="s">
        <v>92</v>
      </c>
      <c r="C62" s="1">
        <v>4</v>
      </c>
      <c r="D62" s="1">
        <v>72</v>
      </c>
      <c r="E62" s="1">
        <v>38.200000000000003</v>
      </c>
      <c r="F62" s="1">
        <v>9</v>
      </c>
      <c r="G62" s="1">
        <v>1.72</v>
      </c>
      <c r="H62" s="1">
        <v>0.28999999999999998</v>
      </c>
      <c r="I62" s="1">
        <v>71</v>
      </c>
      <c r="J62" s="1">
        <v>77.5</v>
      </c>
      <c r="K62" s="1">
        <v>29.8</v>
      </c>
      <c r="L62" s="1">
        <v>81</v>
      </c>
      <c r="M62" s="1">
        <v>1.94</v>
      </c>
      <c r="N62" s="1">
        <v>0.11</v>
      </c>
      <c r="O62" s="1">
        <v>10</v>
      </c>
      <c r="P62" s="1">
        <v>16.600000000000001</v>
      </c>
      <c r="Q62" s="1">
        <v>13.6</v>
      </c>
      <c r="R62" s="1">
        <v>9</v>
      </c>
      <c r="S62" s="1">
        <v>1.98</v>
      </c>
      <c r="T62" s="1">
        <v>7.0000000000000007E-2</v>
      </c>
      <c r="U62" s="1">
        <v>21</v>
      </c>
      <c r="V62" s="1">
        <v>23</v>
      </c>
      <c r="W62" s="1">
        <v>15.5</v>
      </c>
      <c r="X62" s="1">
        <v>31</v>
      </c>
      <c r="Y62" s="1">
        <v>2.02</v>
      </c>
      <c r="Z62" s="1">
        <v>0.06</v>
      </c>
      <c r="AA62" s="1" t="s">
        <v>218</v>
      </c>
    </row>
    <row r="63" spans="1:27" x14ac:dyDescent="0.35">
      <c r="B63" s="1" t="s">
        <v>93</v>
      </c>
      <c r="C63" s="1">
        <v>18</v>
      </c>
      <c r="D63" s="1">
        <v>93.6</v>
      </c>
      <c r="E63" s="1">
        <v>11.8</v>
      </c>
      <c r="F63" s="1">
        <v>35</v>
      </c>
      <c r="G63" s="1">
        <v>1.83</v>
      </c>
      <c r="H63" s="1">
        <v>0.2</v>
      </c>
      <c r="I63" s="1">
        <v>52</v>
      </c>
      <c r="J63" s="1">
        <v>81.7</v>
      </c>
      <c r="K63" s="1">
        <v>29.1</v>
      </c>
      <c r="L63" s="1">
        <v>82</v>
      </c>
      <c r="M63" s="1">
        <v>1.93</v>
      </c>
      <c r="N63" s="1">
        <v>0.15</v>
      </c>
      <c r="O63" s="1">
        <v>12</v>
      </c>
      <c r="P63" s="1">
        <v>22.9</v>
      </c>
      <c r="Q63" s="1">
        <v>24.8</v>
      </c>
      <c r="R63" s="1">
        <v>10</v>
      </c>
      <c r="S63" s="1">
        <v>2.0699999999999998</v>
      </c>
      <c r="T63" s="1">
        <v>0.05</v>
      </c>
      <c r="U63" s="1">
        <v>59</v>
      </c>
      <c r="V63" s="1">
        <v>32.299999999999997</v>
      </c>
      <c r="W63" s="1">
        <v>24.4</v>
      </c>
      <c r="X63" s="1">
        <v>64</v>
      </c>
      <c r="Y63" s="1">
        <v>2.19</v>
      </c>
      <c r="Z63" s="1">
        <v>0.11</v>
      </c>
      <c r="AA63" s="1" t="s">
        <v>219</v>
      </c>
    </row>
    <row r="64" spans="1:27" x14ac:dyDescent="0.35">
      <c r="B64" s="1" t="s">
        <v>94</v>
      </c>
      <c r="C64" s="1">
        <v>10</v>
      </c>
      <c r="D64" s="1">
        <v>84.6</v>
      </c>
      <c r="E64" s="1">
        <v>25.3</v>
      </c>
      <c r="F64" s="1">
        <v>0</v>
      </c>
      <c r="I64" s="1">
        <v>28</v>
      </c>
      <c r="J64" s="1">
        <v>77.900000000000006</v>
      </c>
      <c r="K64" s="1">
        <v>31</v>
      </c>
      <c r="L64" s="1">
        <v>33</v>
      </c>
      <c r="M64" s="1">
        <v>1.98</v>
      </c>
      <c r="N64" s="1">
        <v>0.09</v>
      </c>
      <c r="O64" s="1">
        <v>1</v>
      </c>
      <c r="P64" s="1">
        <v>0</v>
      </c>
      <c r="R64" s="1">
        <v>0</v>
      </c>
      <c r="AA64" s="1" t="s">
        <v>220</v>
      </c>
    </row>
    <row r="65" spans="1:27" x14ac:dyDescent="0.35">
      <c r="B65" s="1" t="s">
        <v>95</v>
      </c>
      <c r="C65" s="1">
        <v>5</v>
      </c>
      <c r="D65" s="1">
        <v>95</v>
      </c>
      <c r="E65" s="1">
        <v>7.8</v>
      </c>
      <c r="F65" s="1">
        <v>8</v>
      </c>
      <c r="G65" s="1">
        <v>1.87</v>
      </c>
      <c r="H65" s="1">
        <v>0.14000000000000001</v>
      </c>
      <c r="I65" s="1">
        <v>32</v>
      </c>
      <c r="J65" s="1">
        <v>86.9</v>
      </c>
      <c r="K65" s="1">
        <v>23.2</v>
      </c>
      <c r="L65" s="1">
        <v>44</v>
      </c>
      <c r="M65" s="1">
        <v>1.96</v>
      </c>
      <c r="N65" s="1">
        <v>0.13</v>
      </c>
      <c r="AA65" s="1" t="s">
        <v>221</v>
      </c>
    </row>
    <row r="66" spans="1:27" x14ac:dyDescent="0.35">
      <c r="B66" s="1" t="s">
        <v>96</v>
      </c>
      <c r="C66" s="1">
        <v>11</v>
      </c>
      <c r="D66" s="1">
        <v>87.2</v>
      </c>
      <c r="E66" s="1">
        <v>27.9</v>
      </c>
      <c r="F66" s="1">
        <v>10</v>
      </c>
      <c r="G66" s="1">
        <v>1.78</v>
      </c>
      <c r="H66" s="1">
        <v>0.17</v>
      </c>
      <c r="I66" s="1">
        <v>30</v>
      </c>
      <c r="J66" s="1">
        <v>82.4</v>
      </c>
      <c r="K66" s="1">
        <v>21.4</v>
      </c>
      <c r="L66" s="1">
        <v>25</v>
      </c>
      <c r="M66" s="1">
        <v>1.99</v>
      </c>
      <c r="N66" s="1">
        <v>0.12</v>
      </c>
      <c r="AA66" s="1" t="s">
        <v>222</v>
      </c>
    </row>
    <row r="67" spans="1:27" x14ac:dyDescent="0.35">
      <c r="B67" s="1" t="s">
        <v>97</v>
      </c>
      <c r="C67" s="1">
        <v>5</v>
      </c>
      <c r="D67" s="1">
        <v>98.4</v>
      </c>
      <c r="E67" s="1">
        <v>2.6</v>
      </c>
      <c r="F67" s="1">
        <v>6</v>
      </c>
      <c r="G67" s="1">
        <v>1.73</v>
      </c>
      <c r="H67" s="1">
        <v>0.3</v>
      </c>
      <c r="I67" s="1">
        <v>33</v>
      </c>
      <c r="J67" s="1">
        <v>77</v>
      </c>
      <c r="K67" s="1">
        <v>23.2</v>
      </c>
      <c r="L67" s="1">
        <v>47</v>
      </c>
      <c r="M67" s="1">
        <v>1.95</v>
      </c>
      <c r="N67" s="1">
        <v>0.12</v>
      </c>
      <c r="U67" s="1">
        <v>18</v>
      </c>
      <c r="V67" s="1">
        <v>33.799999999999997</v>
      </c>
      <c r="W67" s="1">
        <v>20.6</v>
      </c>
      <c r="X67" s="1">
        <v>28</v>
      </c>
      <c r="Y67" s="1">
        <v>2.13</v>
      </c>
      <c r="Z67" s="1">
        <v>0.04</v>
      </c>
      <c r="AA67" s="1" t="s">
        <v>223</v>
      </c>
    </row>
    <row r="68" spans="1:27" x14ac:dyDescent="0.35">
      <c r="A68" s="1">
        <v>355</v>
      </c>
      <c r="B68" s="1" t="s">
        <v>382</v>
      </c>
      <c r="C68" s="1">
        <v>5</v>
      </c>
      <c r="D68" s="1">
        <v>72.400000000000006</v>
      </c>
      <c r="E68" s="1">
        <v>38.299999999999997</v>
      </c>
      <c r="F68" s="1">
        <v>5</v>
      </c>
      <c r="G68" s="1">
        <v>1.77</v>
      </c>
      <c r="H68" s="1">
        <v>0.1</v>
      </c>
      <c r="I68" s="1">
        <v>72</v>
      </c>
      <c r="J68" s="1">
        <v>86</v>
      </c>
      <c r="K68" s="1">
        <v>19.3</v>
      </c>
      <c r="L68" s="1">
        <v>67</v>
      </c>
      <c r="M68" s="1">
        <v>1.99</v>
      </c>
      <c r="N68" s="1">
        <v>0.1</v>
      </c>
      <c r="O68" s="1">
        <v>12</v>
      </c>
      <c r="P68" s="1">
        <v>49.6</v>
      </c>
      <c r="Q68" s="1">
        <v>36.5</v>
      </c>
      <c r="R68" s="1">
        <v>13</v>
      </c>
      <c r="S68" s="1">
        <v>2.0299999999999998</v>
      </c>
      <c r="T68" s="1">
        <v>0.06</v>
      </c>
      <c r="U68" s="1">
        <v>76</v>
      </c>
      <c r="V68" s="1">
        <v>59.6</v>
      </c>
      <c r="W68" s="1">
        <v>36.9</v>
      </c>
      <c r="X68" s="1">
        <v>127</v>
      </c>
      <c r="Y68" s="1">
        <v>2.13</v>
      </c>
      <c r="Z68" s="1">
        <v>0.14000000000000001</v>
      </c>
      <c r="AA68" s="1" t="s">
        <v>225</v>
      </c>
    </row>
    <row r="69" spans="1:27" x14ac:dyDescent="0.35">
      <c r="B69" s="1" t="s">
        <v>398</v>
      </c>
      <c r="C69" s="1">
        <v>8</v>
      </c>
      <c r="D69" s="1">
        <v>92.5</v>
      </c>
      <c r="E69" s="1">
        <v>9.5</v>
      </c>
      <c r="F69" s="1">
        <v>14</v>
      </c>
      <c r="G69" s="1">
        <v>1.91</v>
      </c>
      <c r="H69" s="1">
        <v>0.1</v>
      </c>
      <c r="I69" s="1">
        <v>15</v>
      </c>
      <c r="J69" s="1">
        <v>100.5</v>
      </c>
      <c r="K69" s="1">
        <v>6.7</v>
      </c>
      <c r="L69" s="1">
        <v>15</v>
      </c>
      <c r="M69" s="1">
        <v>1.98</v>
      </c>
      <c r="N69" s="1">
        <v>0.03</v>
      </c>
      <c r="U69" s="1">
        <v>91</v>
      </c>
      <c r="V69" s="1">
        <v>47.4</v>
      </c>
      <c r="W69" s="1">
        <v>34.1</v>
      </c>
      <c r="X69" s="1">
        <v>110</v>
      </c>
      <c r="Y69" s="1">
        <v>2.0699999999999998</v>
      </c>
      <c r="Z69" s="1">
        <v>0.09</v>
      </c>
      <c r="AA69" s="1" t="s">
        <v>224</v>
      </c>
    </row>
    <row r="70" spans="1:27" x14ac:dyDescent="0.35">
      <c r="A70" s="1">
        <v>361</v>
      </c>
      <c r="B70" s="1" t="s">
        <v>246</v>
      </c>
      <c r="C70" s="1">
        <v>85</v>
      </c>
      <c r="D70" s="1">
        <v>101</v>
      </c>
      <c r="E70" s="1">
        <v>10</v>
      </c>
      <c r="F70" s="1">
        <v>82</v>
      </c>
      <c r="G70" s="1">
        <v>1.75</v>
      </c>
      <c r="H70" s="1">
        <v>0.11</v>
      </c>
      <c r="I70" s="1">
        <v>23</v>
      </c>
      <c r="J70" s="1">
        <v>98.6</v>
      </c>
      <c r="K70" s="1">
        <v>7.8</v>
      </c>
      <c r="L70" s="1">
        <v>2</v>
      </c>
      <c r="M70" s="1">
        <v>1.87</v>
      </c>
      <c r="AA70" s="1" t="s">
        <v>242</v>
      </c>
    </row>
    <row r="71" spans="1:27" x14ac:dyDescent="0.35">
      <c r="B71" s="1" t="s">
        <v>117</v>
      </c>
      <c r="C71" s="1">
        <v>32</v>
      </c>
      <c r="D71" s="1">
        <v>103.8</v>
      </c>
      <c r="E71" s="1">
        <v>5.9</v>
      </c>
      <c r="F71" s="1">
        <v>32</v>
      </c>
      <c r="G71" s="1">
        <v>1.75</v>
      </c>
      <c r="H71" s="1">
        <v>0.1</v>
      </c>
      <c r="I71" s="1">
        <v>36</v>
      </c>
      <c r="J71" s="1">
        <v>102.9</v>
      </c>
      <c r="K71" s="1">
        <v>10.9</v>
      </c>
      <c r="L71" s="1">
        <v>27</v>
      </c>
      <c r="M71" s="1">
        <v>1.89</v>
      </c>
      <c r="N71" s="1">
        <v>0.04</v>
      </c>
      <c r="O71" s="1">
        <v>1</v>
      </c>
      <c r="P71" s="1">
        <v>97</v>
      </c>
      <c r="R71" s="1">
        <v>2</v>
      </c>
      <c r="S71" s="1">
        <v>1.85</v>
      </c>
      <c r="AA71" s="1" t="s">
        <v>244</v>
      </c>
    </row>
    <row r="72" spans="1:27" x14ac:dyDescent="0.35">
      <c r="B72" s="1" t="s">
        <v>118</v>
      </c>
      <c r="C72" s="1">
        <v>75</v>
      </c>
      <c r="D72" s="1">
        <v>101.4</v>
      </c>
      <c r="E72" s="1">
        <v>4.5999999999999996</v>
      </c>
      <c r="F72" s="1">
        <v>62</v>
      </c>
      <c r="G72" s="1">
        <v>1.82</v>
      </c>
      <c r="H72" s="1">
        <v>7.0000000000000007E-2</v>
      </c>
      <c r="I72" s="1">
        <v>44</v>
      </c>
      <c r="J72" s="1">
        <v>103.2</v>
      </c>
      <c r="K72" s="1">
        <v>7.9</v>
      </c>
      <c r="L72" s="1">
        <v>19</v>
      </c>
      <c r="M72" s="1">
        <v>1.92</v>
      </c>
      <c r="N72" s="1">
        <v>0.2</v>
      </c>
      <c r="AA72" s="1" t="s">
        <v>245</v>
      </c>
    </row>
    <row r="73" spans="1:27" x14ac:dyDescent="0.35">
      <c r="A73" s="1">
        <v>362</v>
      </c>
      <c r="B73" s="1" t="s">
        <v>332</v>
      </c>
      <c r="C73" s="1">
        <v>39</v>
      </c>
      <c r="D73" s="1">
        <v>96.8</v>
      </c>
      <c r="E73" s="1">
        <v>12.2</v>
      </c>
      <c r="F73" s="1">
        <v>273</v>
      </c>
      <c r="G73" s="1">
        <v>1.85</v>
      </c>
      <c r="H73" s="1">
        <v>0.21</v>
      </c>
      <c r="I73" s="1">
        <v>31</v>
      </c>
      <c r="J73" s="1">
        <v>73.3</v>
      </c>
      <c r="K73" s="1">
        <v>29.8</v>
      </c>
      <c r="L73" s="1">
        <v>74</v>
      </c>
      <c r="M73" s="1">
        <v>2</v>
      </c>
      <c r="N73" s="1">
        <v>0.08</v>
      </c>
      <c r="O73" s="1">
        <v>50</v>
      </c>
      <c r="P73" s="1">
        <v>19.5</v>
      </c>
      <c r="Q73" s="1">
        <v>21.9</v>
      </c>
      <c r="R73" s="1">
        <v>92</v>
      </c>
      <c r="S73" s="1">
        <v>2.0699999999999998</v>
      </c>
      <c r="T73" s="1">
        <v>0.11</v>
      </c>
      <c r="U73" s="1">
        <v>53</v>
      </c>
      <c r="V73" s="1">
        <v>42.5</v>
      </c>
      <c r="W73" s="1">
        <v>24</v>
      </c>
      <c r="X73" s="1">
        <v>270</v>
      </c>
      <c r="Y73" s="1">
        <v>2.2000000000000002</v>
      </c>
      <c r="Z73" s="1">
        <v>0.09</v>
      </c>
      <c r="AA73" s="1" t="s">
        <v>221</v>
      </c>
    </row>
    <row r="74" spans="1:27" x14ac:dyDescent="0.35">
      <c r="B74" s="1" t="s">
        <v>121</v>
      </c>
      <c r="U74" s="1">
        <v>37</v>
      </c>
      <c r="V74" s="1">
        <v>63.8</v>
      </c>
      <c r="W74" s="1">
        <v>32.1</v>
      </c>
      <c r="X74" s="1">
        <v>301</v>
      </c>
      <c r="Y74" s="1">
        <v>2.2599999999999998</v>
      </c>
      <c r="Z74" s="1">
        <v>7.0000000000000007E-2</v>
      </c>
      <c r="AA74" s="1" t="s">
        <v>283</v>
      </c>
    </row>
    <row r="75" spans="1:27" x14ac:dyDescent="0.35">
      <c r="A75" s="1">
        <v>363</v>
      </c>
      <c r="B75" s="1" t="s">
        <v>124</v>
      </c>
      <c r="C75" s="1">
        <v>55</v>
      </c>
      <c r="D75" s="1">
        <v>101.5</v>
      </c>
      <c r="E75" s="1">
        <v>12</v>
      </c>
      <c r="F75" s="1">
        <v>63</v>
      </c>
      <c r="G75" s="1">
        <v>1.8</v>
      </c>
      <c r="H75" s="1">
        <v>0.13</v>
      </c>
      <c r="I75" s="1">
        <v>33</v>
      </c>
      <c r="J75" s="1">
        <v>97.2</v>
      </c>
      <c r="K75" s="1">
        <v>11</v>
      </c>
      <c r="L75" s="1">
        <v>11</v>
      </c>
      <c r="M75" s="1">
        <v>1.87</v>
      </c>
      <c r="N75" s="1">
        <v>7.0000000000000007E-2</v>
      </c>
      <c r="AA75" s="1" t="s">
        <v>221</v>
      </c>
    </row>
    <row r="76" spans="1:27" x14ac:dyDescent="0.35">
      <c r="B76" s="1" t="s">
        <v>125</v>
      </c>
      <c r="C76" s="1">
        <v>50</v>
      </c>
      <c r="D76" s="1">
        <v>100.1</v>
      </c>
      <c r="E76" s="1">
        <v>13.8</v>
      </c>
      <c r="F76" s="1">
        <v>62</v>
      </c>
      <c r="G76" s="1">
        <v>1.77</v>
      </c>
      <c r="H76" s="1">
        <v>0.12</v>
      </c>
      <c r="I76" s="1">
        <v>50</v>
      </c>
      <c r="J76" s="1">
        <v>105.9</v>
      </c>
      <c r="K76" s="1">
        <v>5.4</v>
      </c>
      <c r="L76" s="1">
        <v>42</v>
      </c>
      <c r="M76" s="1">
        <v>1.8</v>
      </c>
      <c r="N76" s="1">
        <v>7.0000000000000007E-2</v>
      </c>
      <c r="AA76" s="1" t="s">
        <v>249</v>
      </c>
    </row>
    <row r="77" spans="1:27" x14ac:dyDescent="0.35">
      <c r="B77" s="1" t="s">
        <v>385</v>
      </c>
      <c r="C77" s="1">
        <v>41</v>
      </c>
      <c r="D77" s="1">
        <v>97.9</v>
      </c>
      <c r="E77" s="1">
        <v>13.4</v>
      </c>
      <c r="F77" s="1">
        <v>48</v>
      </c>
      <c r="G77" s="1">
        <v>1.59</v>
      </c>
      <c r="H77" s="1">
        <v>0.08</v>
      </c>
      <c r="AA77" s="1" t="s">
        <v>250</v>
      </c>
    </row>
    <row r="78" spans="1:27" x14ac:dyDescent="0.35">
      <c r="A78" s="1">
        <v>367</v>
      </c>
      <c r="B78" s="1" t="s">
        <v>143</v>
      </c>
      <c r="C78" s="1">
        <v>18</v>
      </c>
      <c r="D78" s="1">
        <v>103</v>
      </c>
      <c r="E78" s="1">
        <v>2.8</v>
      </c>
      <c r="F78" s="1">
        <v>54</v>
      </c>
      <c r="G78" s="1">
        <v>1.72</v>
      </c>
      <c r="H78" s="1">
        <v>0.18</v>
      </c>
      <c r="O78" s="1">
        <v>44</v>
      </c>
      <c r="P78" s="1">
        <v>59.9</v>
      </c>
      <c r="Q78" s="1">
        <v>44.2</v>
      </c>
      <c r="R78" s="1">
        <v>79</v>
      </c>
      <c r="S78" s="1">
        <v>1.87</v>
      </c>
      <c r="T78" s="1">
        <v>0.13</v>
      </c>
      <c r="U78" s="1">
        <v>44</v>
      </c>
      <c r="V78" s="1">
        <v>35.299999999999997</v>
      </c>
      <c r="W78" s="1">
        <v>32.4</v>
      </c>
      <c r="X78" s="1">
        <v>47</v>
      </c>
      <c r="Y78" s="1">
        <v>2.19</v>
      </c>
      <c r="Z78" s="1">
        <v>0.08</v>
      </c>
      <c r="AA78" s="1" t="s">
        <v>254</v>
      </c>
    </row>
    <row r="79" spans="1:27" x14ac:dyDescent="0.35">
      <c r="B79" s="1" t="s">
        <v>253</v>
      </c>
      <c r="U79" s="1">
        <v>115</v>
      </c>
      <c r="V79" s="1">
        <v>41.1</v>
      </c>
      <c r="W79" s="1">
        <v>36.6</v>
      </c>
      <c r="X79" s="1">
        <v>103</v>
      </c>
      <c r="Y79" s="1">
        <v>2.2200000000000002</v>
      </c>
      <c r="Z79" s="1">
        <v>0.19</v>
      </c>
      <c r="AA79" s="1" t="s">
        <v>255</v>
      </c>
    </row>
    <row r="80" spans="1:27" x14ac:dyDescent="0.35">
      <c r="A80" s="1">
        <v>368</v>
      </c>
      <c r="B80" s="1" t="s">
        <v>337</v>
      </c>
      <c r="O80" s="1">
        <v>18</v>
      </c>
      <c r="P80" s="1">
        <v>93.8</v>
      </c>
      <c r="Q80" s="1">
        <v>16.100000000000001</v>
      </c>
      <c r="R80" s="1">
        <v>54</v>
      </c>
      <c r="S80" s="1">
        <v>1.96</v>
      </c>
      <c r="T80" s="1">
        <v>0.17</v>
      </c>
      <c r="U80" s="1">
        <v>26</v>
      </c>
      <c r="V80" s="1">
        <v>45.3</v>
      </c>
      <c r="W80" s="1">
        <v>35.700000000000003</v>
      </c>
      <c r="X80" s="1">
        <v>34</v>
      </c>
      <c r="Y80" s="1">
        <v>2.34</v>
      </c>
      <c r="Z80" s="1">
        <v>0.27</v>
      </c>
      <c r="AA80" s="1" t="s">
        <v>338</v>
      </c>
    </row>
    <row r="81" spans="1:27" x14ac:dyDescent="0.35">
      <c r="B81" s="1" t="s">
        <v>145</v>
      </c>
      <c r="U81" s="1">
        <v>73</v>
      </c>
      <c r="V81" s="1">
        <v>61</v>
      </c>
      <c r="W81" s="1">
        <v>36.200000000000003</v>
      </c>
      <c r="X81" s="1">
        <v>124</v>
      </c>
      <c r="Y81" s="1">
        <v>2.27</v>
      </c>
      <c r="Z81" s="1">
        <v>0.26</v>
      </c>
      <c r="AA81" s="1" t="s">
        <v>257</v>
      </c>
    </row>
    <row r="82" spans="1:27" x14ac:dyDescent="0.35">
      <c r="B82" s="1" t="s">
        <v>341</v>
      </c>
      <c r="O82" s="1">
        <v>8</v>
      </c>
      <c r="P82" s="1">
        <v>95.6</v>
      </c>
      <c r="Q82" s="1">
        <v>14</v>
      </c>
      <c r="R82" s="1">
        <v>22</v>
      </c>
      <c r="S82" s="1">
        <v>1.91</v>
      </c>
      <c r="T82" s="1">
        <v>0.09</v>
      </c>
      <c r="AA82" s="1" t="s">
        <v>342</v>
      </c>
    </row>
    <row r="83" spans="1:27" x14ac:dyDescent="0.35">
      <c r="A83" s="1">
        <v>371</v>
      </c>
      <c r="B83" s="1" t="s">
        <v>343</v>
      </c>
      <c r="U83" s="1">
        <v>26</v>
      </c>
      <c r="V83" s="1">
        <v>48</v>
      </c>
      <c r="W83" s="1">
        <v>39.299999999999997</v>
      </c>
      <c r="X83" s="1">
        <v>50</v>
      </c>
      <c r="Y83" s="1">
        <v>1.62</v>
      </c>
      <c r="Z83" s="1">
        <v>0.21</v>
      </c>
      <c r="AA83" s="1" t="s">
        <v>345</v>
      </c>
    </row>
    <row r="84" spans="1:27" x14ac:dyDescent="0.35">
      <c r="A84" s="1">
        <v>369</v>
      </c>
      <c r="B84" s="1" t="s">
        <v>148</v>
      </c>
      <c r="U84" s="1">
        <v>73</v>
      </c>
      <c r="V84" s="1">
        <v>90.1</v>
      </c>
      <c r="W84" s="1">
        <v>19.100000000000001</v>
      </c>
      <c r="X84" s="1">
        <v>197</v>
      </c>
      <c r="Y84" s="1">
        <v>1.96</v>
      </c>
      <c r="Z84" s="1">
        <v>0.12</v>
      </c>
      <c r="AA84" s="1" t="s">
        <v>261</v>
      </c>
    </row>
    <row r="85" spans="1:27" x14ac:dyDescent="0.35">
      <c r="B85" s="1" t="s">
        <v>350</v>
      </c>
      <c r="O85" s="1">
        <v>6</v>
      </c>
      <c r="P85" s="1">
        <v>58.8</v>
      </c>
      <c r="Q85" s="1">
        <v>28.2</v>
      </c>
      <c r="R85" s="1">
        <v>10</v>
      </c>
      <c r="S85" s="1">
        <v>1.7</v>
      </c>
      <c r="T85" s="1">
        <v>0.02</v>
      </c>
      <c r="U85" s="1">
        <v>48</v>
      </c>
      <c r="V85" s="1">
        <v>74.2</v>
      </c>
      <c r="W85" s="1">
        <v>20.100000000000001</v>
      </c>
      <c r="X85" s="1">
        <v>91</v>
      </c>
      <c r="Y85" s="1">
        <v>1.87</v>
      </c>
      <c r="Z85" s="1">
        <v>0.17</v>
      </c>
      <c r="AA85" s="1" t="s">
        <v>349</v>
      </c>
    </row>
    <row r="86" spans="1:27" x14ac:dyDescent="0.35">
      <c r="B86" s="1" t="s">
        <v>352</v>
      </c>
      <c r="U86" s="1">
        <v>11</v>
      </c>
      <c r="V86" s="1">
        <v>74.900000000000006</v>
      </c>
      <c r="W86" s="1">
        <v>16.7</v>
      </c>
      <c r="X86" s="1">
        <v>22</v>
      </c>
      <c r="Y86" s="1">
        <v>1.9</v>
      </c>
      <c r="Z86" s="1">
        <v>0.14000000000000001</v>
      </c>
      <c r="AA86" s="1" t="s">
        <v>353</v>
      </c>
    </row>
    <row r="87" spans="1:27" x14ac:dyDescent="0.35">
      <c r="B87" s="1" t="s">
        <v>387</v>
      </c>
      <c r="U87" s="1">
        <v>32</v>
      </c>
      <c r="V87" s="1">
        <v>17.8</v>
      </c>
      <c r="W87" s="1">
        <v>18.600000000000001</v>
      </c>
      <c r="X87" s="1">
        <v>36</v>
      </c>
      <c r="Y87" s="1">
        <v>2.04</v>
      </c>
      <c r="Z87" s="1">
        <v>0.27</v>
      </c>
      <c r="AA87" s="1" t="s">
        <v>389</v>
      </c>
    </row>
    <row r="88" spans="1:27" x14ac:dyDescent="0.35">
      <c r="A88" s="1">
        <v>375</v>
      </c>
      <c r="B88" s="1" t="s">
        <v>156</v>
      </c>
      <c r="C88" s="1">
        <v>12</v>
      </c>
      <c r="D88" s="1">
        <v>95.3</v>
      </c>
      <c r="E88" s="1">
        <v>12.5</v>
      </c>
      <c r="F88" s="1">
        <v>73</v>
      </c>
      <c r="G88" s="1">
        <v>1.91</v>
      </c>
      <c r="H88" s="1">
        <v>7.0000000000000007E-2</v>
      </c>
      <c r="I88" s="1">
        <v>14</v>
      </c>
      <c r="J88" s="1">
        <v>88.6</v>
      </c>
      <c r="K88" s="1">
        <v>25.4</v>
      </c>
      <c r="L88" s="1">
        <v>72</v>
      </c>
      <c r="M88" s="1">
        <v>2</v>
      </c>
      <c r="N88" s="1">
        <v>0.05</v>
      </c>
      <c r="O88" s="1">
        <v>7</v>
      </c>
      <c r="P88" s="1">
        <v>82.3</v>
      </c>
      <c r="Q88" s="1">
        <v>21.8</v>
      </c>
      <c r="R88" s="1">
        <v>55</v>
      </c>
      <c r="S88" s="1">
        <v>2.0099999999999998</v>
      </c>
      <c r="T88" s="1">
        <v>0.06</v>
      </c>
      <c r="U88" s="1">
        <v>31</v>
      </c>
      <c r="V88" s="1">
        <v>42.7</v>
      </c>
      <c r="W88" s="1">
        <v>17.399999999999999</v>
      </c>
      <c r="X88" s="1">
        <v>162</v>
      </c>
      <c r="Y88" s="1">
        <v>1.98</v>
      </c>
      <c r="Z88" s="1">
        <v>7.0000000000000007E-2</v>
      </c>
      <c r="AA88" s="1" t="s">
        <v>274</v>
      </c>
    </row>
    <row r="89" spans="1:27" x14ac:dyDescent="0.35">
      <c r="B89" s="1" t="s">
        <v>157</v>
      </c>
      <c r="C89" s="1">
        <v>11</v>
      </c>
      <c r="D89" s="1">
        <v>101.2</v>
      </c>
      <c r="E89" s="1">
        <v>2.8</v>
      </c>
      <c r="F89" s="1">
        <v>105</v>
      </c>
      <c r="G89" s="1">
        <v>1.92</v>
      </c>
      <c r="H89" s="1">
        <v>0.13</v>
      </c>
      <c r="I89" s="1">
        <v>5</v>
      </c>
      <c r="J89" s="1">
        <v>109.8</v>
      </c>
      <c r="K89" s="1">
        <v>1.2</v>
      </c>
      <c r="L89" s="1">
        <v>33</v>
      </c>
      <c r="M89" s="1">
        <v>2.0299999999999998</v>
      </c>
      <c r="N89" s="1">
        <v>0.02</v>
      </c>
      <c r="U89" s="1">
        <v>23</v>
      </c>
      <c r="V89" s="1">
        <v>55</v>
      </c>
      <c r="W89" s="1">
        <v>29.3</v>
      </c>
      <c r="X89" s="1">
        <v>140</v>
      </c>
      <c r="Y89" s="1">
        <v>2.0099999999999998</v>
      </c>
      <c r="Z89" s="1">
        <v>0.04</v>
      </c>
      <c r="AA89" s="1" t="s">
        <v>275</v>
      </c>
    </row>
    <row r="90" spans="1:27" x14ac:dyDescent="0.35">
      <c r="B90" s="1" t="s">
        <v>158</v>
      </c>
      <c r="C90" s="1">
        <v>18</v>
      </c>
      <c r="D90" s="1">
        <v>91.6</v>
      </c>
      <c r="E90" s="1">
        <v>18.899999999999999</v>
      </c>
      <c r="F90" s="1">
        <v>202</v>
      </c>
      <c r="G90" s="1">
        <v>1.83</v>
      </c>
      <c r="H90" s="1">
        <v>0.1</v>
      </c>
      <c r="I90" s="1">
        <v>11</v>
      </c>
      <c r="J90" s="1">
        <v>96.6</v>
      </c>
      <c r="K90" s="1">
        <v>15.8</v>
      </c>
      <c r="L90" s="1">
        <v>65</v>
      </c>
      <c r="M90" s="1">
        <v>1.88</v>
      </c>
      <c r="N90" s="1">
        <v>0.05</v>
      </c>
      <c r="O90" s="1">
        <v>36</v>
      </c>
      <c r="P90" s="1">
        <v>40.4</v>
      </c>
      <c r="Q90" s="1">
        <v>29.4</v>
      </c>
      <c r="R90" s="1">
        <v>147</v>
      </c>
      <c r="S90" s="1">
        <v>1.9</v>
      </c>
      <c r="T90" s="1">
        <v>0.05</v>
      </c>
      <c r="U90" s="1">
        <v>43</v>
      </c>
      <c r="V90" s="1">
        <v>57.3</v>
      </c>
      <c r="W90" s="1">
        <v>26.6</v>
      </c>
      <c r="X90" s="1">
        <v>311</v>
      </c>
      <c r="Y90" s="1">
        <v>2.06</v>
      </c>
      <c r="Z90" s="1">
        <v>0.14000000000000001</v>
      </c>
      <c r="AA90" s="1" t="s">
        <v>276</v>
      </c>
    </row>
    <row r="91" spans="1:27" x14ac:dyDescent="0.35">
      <c r="B91" s="1" t="s">
        <v>241</v>
      </c>
      <c r="C91" s="1">
        <v>4</v>
      </c>
      <c r="D91" s="1">
        <v>95.8</v>
      </c>
      <c r="E91" s="1">
        <v>4.4000000000000004</v>
      </c>
      <c r="F91" s="1">
        <v>0</v>
      </c>
      <c r="O91" s="1">
        <v>1</v>
      </c>
      <c r="P91" s="1">
        <v>61</v>
      </c>
      <c r="U91" s="1">
        <v>14</v>
      </c>
      <c r="V91" s="1">
        <v>45.9</v>
      </c>
      <c r="W91" s="1">
        <v>33.1</v>
      </c>
      <c r="X91" s="1">
        <v>41</v>
      </c>
      <c r="Y91" s="1">
        <v>2.39</v>
      </c>
      <c r="Z91" s="1">
        <v>0.32</v>
      </c>
      <c r="AA91" s="1" t="s">
        <v>280</v>
      </c>
    </row>
    <row r="92" spans="1:27" x14ac:dyDescent="0.35">
      <c r="A92" s="1" t="s">
        <v>334</v>
      </c>
      <c r="C92" s="1">
        <f>SUM(C3:C91)</f>
        <v>2331</v>
      </c>
      <c r="F92" s="1">
        <f>SUM(F3:F91)</f>
        <v>4386</v>
      </c>
      <c r="I92" s="1">
        <v>935</v>
      </c>
      <c r="L92" s="1">
        <v>982</v>
      </c>
      <c r="O92" s="1">
        <f>SUM(O3:O91)</f>
        <v>1187</v>
      </c>
      <c r="R92" s="1">
        <v>2839</v>
      </c>
      <c r="U92" s="1">
        <f>SUM(U4:U91)</f>
        <v>1628</v>
      </c>
      <c r="X92" s="1">
        <f>SUM(X4:X91)</f>
        <v>4825</v>
      </c>
    </row>
  </sheetData>
  <mergeCells count="4">
    <mergeCell ref="C1:H1"/>
    <mergeCell ref="I1:N1"/>
    <mergeCell ref="O1:T1"/>
    <mergeCell ref="U1:Z1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8"/>
  <sheetViews>
    <sheetView workbookViewId="0">
      <selection activeCell="C2" sqref="C2:H2"/>
    </sheetView>
  </sheetViews>
  <sheetFormatPr defaultColWidth="9.1796875" defaultRowHeight="14.5" x14ac:dyDescent="0.35"/>
  <cols>
    <col min="1" max="1" width="9.1796875" style="1"/>
    <col min="2" max="2" width="11.453125" style="1" bestFit="1" customWidth="1"/>
    <col min="3" max="26" width="9.1796875" style="1"/>
    <col min="27" max="27" width="67.453125" style="1" bestFit="1" customWidth="1"/>
    <col min="28" max="16384" width="9.1796875" style="1"/>
  </cols>
  <sheetData>
    <row r="1" spans="1:27" x14ac:dyDescent="0.35">
      <c r="C1" s="4" t="s">
        <v>401</v>
      </c>
      <c r="D1" s="4"/>
      <c r="E1" s="4"/>
      <c r="F1" s="4"/>
      <c r="G1" s="4"/>
      <c r="H1" s="4"/>
      <c r="I1" s="4" t="s">
        <v>402</v>
      </c>
      <c r="J1" s="4"/>
      <c r="K1" s="4"/>
      <c r="L1" s="4"/>
      <c r="M1" s="4"/>
      <c r="N1" s="4"/>
      <c r="O1" s="4" t="s">
        <v>403</v>
      </c>
      <c r="P1" s="4"/>
      <c r="Q1" s="4"/>
      <c r="R1" s="4"/>
      <c r="S1" s="4"/>
      <c r="T1" s="4"/>
      <c r="U1" s="4" t="s">
        <v>404</v>
      </c>
      <c r="V1" s="4"/>
      <c r="W1" s="4"/>
      <c r="X1" s="4"/>
      <c r="Y1" s="4"/>
      <c r="Z1" s="4"/>
    </row>
    <row r="2" spans="1:27" ht="29" x14ac:dyDescent="0.35">
      <c r="A2" s="1" t="s">
        <v>0</v>
      </c>
      <c r="B2" s="1" t="s">
        <v>1</v>
      </c>
      <c r="C2" s="3" t="s">
        <v>405</v>
      </c>
      <c r="D2" s="3" t="s">
        <v>406</v>
      </c>
      <c r="E2" s="3" t="s">
        <v>411</v>
      </c>
      <c r="F2" s="3" t="s">
        <v>407</v>
      </c>
      <c r="G2" s="3" t="s">
        <v>408</v>
      </c>
      <c r="H2" s="3" t="s">
        <v>409</v>
      </c>
      <c r="I2" s="3" t="s">
        <v>405</v>
      </c>
      <c r="J2" s="3" t="s">
        <v>406</v>
      </c>
      <c r="K2" s="3" t="s">
        <v>411</v>
      </c>
      <c r="L2" s="3" t="s">
        <v>407</v>
      </c>
      <c r="M2" s="3" t="s">
        <v>408</v>
      </c>
      <c r="N2" s="3" t="s">
        <v>409</v>
      </c>
      <c r="O2" s="3" t="s">
        <v>405</v>
      </c>
      <c r="P2" s="3" t="s">
        <v>406</v>
      </c>
      <c r="Q2" s="3" t="s">
        <v>411</v>
      </c>
      <c r="R2" s="3" t="s">
        <v>407</v>
      </c>
      <c r="S2" s="3" t="s">
        <v>408</v>
      </c>
      <c r="T2" s="3" t="s">
        <v>409</v>
      </c>
      <c r="U2" s="3" t="s">
        <v>405</v>
      </c>
      <c r="V2" s="3" t="s">
        <v>406</v>
      </c>
      <c r="W2" s="3" t="s">
        <v>411</v>
      </c>
      <c r="X2" s="3" t="s">
        <v>407</v>
      </c>
      <c r="Y2" s="3" t="s">
        <v>408</v>
      </c>
      <c r="Z2" s="3" t="s">
        <v>409</v>
      </c>
      <c r="AA2" s="1" t="s">
        <v>2</v>
      </c>
    </row>
    <row r="3" spans="1:27" x14ac:dyDescent="0.35">
      <c r="A3" s="1">
        <v>356</v>
      </c>
      <c r="B3" s="1" t="s">
        <v>100</v>
      </c>
      <c r="C3" s="1">
        <v>2</v>
      </c>
      <c r="D3" s="1">
        <v>103</v>
      </c>
      <c r="E3" s="1">
        <v>2</v>
      </c>
      <c r="F3" s="1">
        <v>2</v>
      </c>
      <c r="G3" s="1">
        <v>1.79</v>
      </c>
      <c r="I3" s="1">
        <v>1</v>
      </c>
      <c r="J3" s="1">
        <v>92</v>
      </c>
      <c r="L3" s="1">
        <v>1</v>
      </c>
      <c r="M3" s="1">
        <v>1.94</v>
      </c>
      <c r="O3" s="1">
        <v>1</v>
      </c>
      <c r="P3" s="1">
        <v>0</v>
      </c>
      <c r="AA3" s="1" t="s">
        <v>226</v>
      </c>
    </row>
    <row r="4" spans="1:27" x14ac:dyDescent="0.35">
      <c r="B4" s="1" t="s">
        <v>101</v>
      </c>
      <c r="I4" s="1">
        <v>51</v>
      </c>
      <c r="J4" s="1">
        <v>89.5</v>
      </c>
      <c r="K4" s="1">
        <v>23.8</v>
      </c>
      <c r="L4" s="1">
        <v>65</v>
      </c>
      <c r="M4" s="1">
        <v>1.87</v>
      </c>
      <c r="N4" s="1">
        <v>0.1</v>
      </c>
      <c r="O4" s="1">
        <v>12</v>
      </c>
      <c r="P4" s="1">
        <v>12.8</v>
      </c>
      <c r="Q4" s="1">
        <v>32.4</v>
      </c>
      <c r="R4" s="1">
        <v>3</v>
      </c>
      <c r="S4" s="1">
        <v>2.56</v>
      </c>
      <c r="T4" s="1">
        <v>0.03</v>
      </c>
      <c r="U4" s="1">
        <v>41</v>
      </c>
      <c r="V4" s="1">
        <v>11.7</v>
      </c>
      <c r="W4" s="1">
        <v>10.9</v>
      </c>
      <c r="X4" s="1">
        <v>33</v>
      </c>
      <c r="Y4" s="1">
        <v>2.2200000000000002</v>
      </c>
      <c r="Z4" s="1">
        <v>0.23</v>
      </c>
      <c r="AA4" s="1" t="s">
        <v>227</v>
      </c>
    </row>
    <row r="5" spans="1:27" x14ac:dyDescent="0.35">
      <c r="B5" s="1" t="s">
        <v>102</v>
      </c>
      <c r="I5" s="1">
        <v>132</v>
      </c>
      <c r="J5" s="1">
        <v>97.8</v>
      </c>
      <c r="K5" s="1">
        <v>9.9</v>
      </c>
      <c r="L5" s="1">
        <v>85</v>
      </c>
      <c r="M5" s="1">
        <v>1.81</v>
      </c>
      <c r="N5" s="1">
        <v>0.11</v>
      </c>
      <c r="AA5" s="1" t="s">
        <v>228</v>
      </c>
    </row>
    <row r="6" spans="1:27" x14ac:dyDescent="0.35">
      <c r="B6" s="1" t="s">
        <v>104</v>
      </c>
      <c r="C6" s="1">
        <v>68</v>
      </c>
      <c r="D6" s="1">
        <v>102.7</v>
      </c>
      <c r="E6" s="1">
        <v>10.5</v>
      </c>
      <c r="F6" s="1">
        <v>68</v>
      </c>
      <c r="G6" s="1">
        <v>1.82</v>
      </c>
      <c r="H6" s="1">
        <v>0.08</v>
      </c>
      <c r="I6" s="1">
        <v>100</v>
      </c>
      <c r="J6" s="1">
        <v>102.3</v>
      </c>
      <c r="K6" s="1">
        <v>11</v>
      </c>
      <c r="L6" s="1">
        <v>72</v>
      </c>
      <c r="M6" s="1">
        <v>1.93</v>
      </c>
      <c r="N6" s="1">
        <v>0.09</v>
      </c>
      <c r="O6" s="1">
        <v>67</v>
      </c>
      <c r="P6" s="1">
        <v>62.8</v>
      </c>
      <c r="Q6" s="1">
        <v>41.4</v>
      </c>
      <c r="R6" s="1">
        <v>88</v>
      </c>
      <c r="S6" s="1">
        <v>2.0699999999999998</v>
      </c>
      <c r="T6" s="1">
        <v>0.11</v>
      </c>
      <c r="U6" s="1">
        <v>58</v>
      </c>
      <c r="V6" s="1">
        <v>58.3</v>
      </c>
      <c r="W6" s="1">
        <v>37.5</v>
      </c>
      <c r="X6" s="1">
        <v>76</v>
      </c>
      <c r="Y6" s="1">
        <v>2.14</v>
      </c>
      <c r="Z6" s="1">
        <v>0.13</v>
      </c>
      <c r="AA6" s="1" t="s">
        <v>229</v>
      </c>
    </row>
    <row r="7" spans="1:27" x14ac:dyDescent="0.35">
      <c r="B7" s="1" t="s">
        <v>103</v>
      </c>
      <c r="O7" s="1">
        <v>105</v>
      </c>
      <c r="P7" s="1">
        <v>36.5</v>
      </c>
      <c r="Q7" s="1">
        <v>37</v>
      </c>
      <c r="R7" s="1">
        <v>137</v>
      </c>
      <c r="S7" s="1">
        <v>2.1800000000000002</v>
      </c>
      <c r="T7" s="1">
        <v>0.15</v>
      </c>
      <c r="U7" s="1">
        <v>177</v>
      </c>
      <c r="V7" s="1">
        <v>40.799999999999997</v>
      </c>
      <c r="W7" s="1">
        <v>37.1</v>
      </c>
      <c r="X7" s="1">
        <v>173</v>
      </c>
      <c r="Y7" s="1">
        <v>2.2000000000000002</v>
      </c>
      <c r="Z7" s="1">
        <v>0.22</v>
      </c>
      <c r="AA7" s="1" t="s">
        <v>230</v>
      </c>
    </row>
    <row r="8" spans="1:27" x14ac:dyDescent="0.35">
      <c r="B8" s="1" t="s">
        <v>105</v>
      </c>
      <c r="C8" s="1">
        <v>92</v>
      </c>
      <c r="D8" s="1">
        <v>99.3</v>
      </c>
      <c r="E8" s="1">
        <v>9.3000000000000007</v>
      </c>
      <c r="F8" s="1">
        <v>59</v>
      </c>
      <c r="G8" s="1">
        <v>1.91</v>
      </c>
      <c r="H8" s="1">
        <v>0.1</v>
      </c>
      <c r="I8" s="1">
        <v>48</v>
      </c>
      <c r="J8" s="1">
        <v>100.5</v>
      </c>
      <c r="K8" s="1">
        <v>4.8</v>
      </c>
      <c r="L8" s="1">
        <v>18</v>
      </c>
      <c r="M8" s="1">
        <v>2.08</v>
      </c>
      <c r="N8" s="1">
        <v>0.01</v>
      </c>
      <c r="O8" s="1">
        <v>27</v>
      </c>
      <c r="P8" s="1">
        <v>50.2</v>
      </c>
      <c r="Q8" s="1">
        <v>43.7</v>
      </c>
      <c r="R8" s="1">
        <v>41</v>
      </c>
      <c r="S8" s="1">
        <v>2.11</v>
      </c>
      <c r="T8" s="1">
        <v>0.19</v>
      </c>
      <c r="AA8" s="1" t="s">
        <v>231</v>
      </c>
    </row>
    <row r="9" spans="1:27" x14ac:dyDescent="0.35">
      <c r="B9" s="1" t="s">
        <v>106</v>
      </c>
      <c r="C9" s="1">
        <v>66</v>
      </c>
      <c r="D9" s="1">
        <v>91.8</v>
      </c>
      <c r="E9" s="1">
        <v>15.6</v>
      </c>
      <c r="F9" s="1">
        <v>61</v>
      </c>
      <c r="G9" s="1">
        <v>1.92</v>
      </c>
      <c r="H9" s="1">
        <v>0.14000000000000001</v>
      </c>
      <c r="I9" s="1">
        <v>1</v>
      </c>
      <c r="J9" s="1">
        <v>101</v>
      </c>
      <c r="L9" s="1">
        <v>3</v>
      </c>
      <c r="M9" s="1">
        <v>2.0699999999999998</v>
      </c>
      <c r="N9" s="1">
        <v>0.12</v>
      </c>
      <c r="O9" s="1">
        <v>25</v>
      </c>
      <c r="P9" s="1">
        <v>13.76</v>
      </c>
      <c r="Q9" s="1">
        <v>26.1</v>
      </c>
      <c r="R9" s="1">
        <v>11</v>
      </c>
      <c r="S9" s="1">
        <v>2.0499999999999998</v>
      </c>
      <c r="T9" s="1">
        <v>0.13</v>
      </c>
      <c r="U9" s="1">
        <v>55</v>
      </c>
      <c r="V9" s="1">
        <v>17.600000000000001</v>
      </c>
      <c r="W9" s="1">
        <v>15.3</v>
      </c>
      <c r="X9" s="1">
        <v>68</v>
      </c>
      <c r="Y9" s="1">
        <v>2.21</v>
      </c>
      <c r="Z9" s="1">
        <v>0.12</v>
      </c>
      <c r="AA9" s="1" t="s">
        <v>232</v>
      </c>
    </row>
    <row r="10" spans="1:27" x14ac:dyDescent="0.35">
      <c r="A10" s="1">
        <v>359</v>
      </c>
      <c r="B10" s="1" t="s">
        <v>107</v>
      </c>
      <c r="C10" s="1">
        <v>9</v>
      </c>
      <c r="D10" s="1">
        <v>74.2</v>
      </c>
      <c r="E10" s="1">
        <v>26</v>
      </c>
      <c r="F10" s="1">
        <v>40</v>
      </c>
      <c r="G10" s="1">
        <v>1.57</v>
      </c>
      <c r="H10" s="1">
        <v>0.1</v>
      </c>
      <c r="I10" s="1">
        <v>8</v>
      </c>
      <c r="J10" s="1">
        <v>89.6</v>
      </c>
      <c r="K10" s="1">
        <v>8.8000000000000007</v>
      </c>
      <c r="L10" s="1">
        <v>12</v>
      </c>
      <c r="M10" s="1">
        <v>1.65</v>
      </c>
      <c r="N10" s="1">
        <v>0.15</v>
      </c>
      <c r="O10" s="1">
        <v>19</v>
      </c>
      <c r="P10" s="1">
        <v>3</v>
      </c>
      <c r="Q10" s="1">
        <v>1.7</v>
      </c>
      <c r="R10" s="1">
        <v>0</v>
      </c>
      <c r="U10" s="1">
        <v>22</v>
      </c>
      <c r="V10" s="1">
        <v>5.8</v>
      </c>
      <c r="W10" s="1">
        <v>4.7</v>
      </c>
      <c r="X10" s="1">
        <v>5</v>
      </c>
      <c r="Y10" s="1">
        <v>2.2400000000000002</v>
      </c>
      <c r="Z10" s="1">
        <v>0.19</v>
      </c>
      <c r="AA10" s="1" t="s">
        <v>233</v>
      </c>
    </row>
    <row r="11" spans="1:27" x14ac:dyDescent="0.35">
      <c r="B11" s="1" t="s">
        <v>108</v>
      </c>
      <c r="C11" s="1">
        <v>20</v>
      </c>
      <c r="D11" s="1">
        <v>97.4</v>
      </c>
      <c r="E11" s="1">
        <v>7.2</v>
      </c>
      <c r="F11" s="1">
        <v>111</v>
      </c>
      <c r="G11" s="1">
        <v>1.7</v>
      </c>
      <c r="H11" s="1">
        <v>0.15</v>
      </c>
      <c r="I11" s="1">
        <v>19</v>
      </c>
      <c r="J11" s="1">
        <v>92.1</v>
      </c>
      <c r="K11" s="1">
        <v>8.4</v>
      </c>
      <c r="L11" s="1">
        <v>56</v>
      </c>
      <c r="M11" s="1">
        <v>1.87</v>
      </c>
      <c r="N11" s="1">
        <v>7.0000000000000007E-2</v>
      </c>
      <c r="O11" s="1">
        <v>10</v>
      </c>
      <c r="P11" s="1">
        <v>16.600000000000001</v>
      </c>
      <c r="Q11" s="1">
        <v>12.4</v>
      </c>
      <c r="R11" s="1">
        <v>12</v>
      </c>
      <c r="S11" s="1">
        <v>2.02</v>
      </c>
      <c r="T11" s="1">
        <v>0.11</v>
      </c>
      <c r="U11" s="1">
        <v>56</v>
      </c>
      <c r="V11" s="1">
        <v>17.8</v>
      </c>
      <c r="W11" s="1">
        <v>11.6</v>
      </c>
      <c r="X11" s="1">
        <v>73</v>
      </c>
      <c r="Y11" s="1">
        <v>2.0299999999999998</v>
      </c>
      <c r="Z11" s="1">
        <v>0.16</v>
      </c>
      <c r="AA11" s="1" t="s">
        <v>234</v>
      </c>
    </row>
    <row r="12" spans="1:27" x14ac:dyDescent="0.35">
      <c r="B12" s="1" t="s">
        <v>109</v>
      </c>
      <c r="C12" s="1">
        <v>86</v>
      </c>
      <c r="D12" s="1">
        <v>101.1</v>
      </c>
      <c r="E12" s="1">
        <v>3.9</v>
      </c>
      <c r="F12" s="1">
        <v>146</v>
      </c>
      <c r="G12" s="1">
        <v>1.7</v>
      </c>
      <c r="H12" s="1">
        <v>0.08</v>
      </c>
      <c r="I12" s="1">
        <v>21</v>
      </c>
      <c r="J12" s="1">
        <v>103.5</v>
      </c>
      <c r="K12" s="1">
        <v>3.3</v>
      </c>
      <c r="L12" s="1">
        <v>42</v>
      </c>
      <c r="M12" s="1">
        <v>1.78</v>
      </c>
      <c r="N12" s="1">
        <v>7.0000000000000007E-2</v>
      </c>
      <c r="O12" s="1">
        <v>30</v>
      </c>
      <c r="P12" s="1">
        <v>54.4</v>
      </c>
      <c r="Q12" s="1">
        <v>28.3</v>
      </c>
      <c r="R12" s="1">
        <v>67</v>
      </c>
      <c r="S12" s="1">
        <v>1.88</v>
      </c>
      <c r="T12" s="1">
        <v>0.1</v>
      </c>
      <c r="AA12" s="1" t="s">
        <v>235</v>
      </c>
    </row>
    <row r="13" spans="1:27" x14ac:dyDescent="0.35">
      <c r="B13" s="1" t="s">
        <v>110</v>
      </c>
      <c r="C13" s="1">
        <v>14</v>
      </c>
      <c r="D13" s="1">
        <v>83.1</v>
      </c>
      <c r="E13" s="1">
        <v>18.7</v>
      </c>
      <c r="F13" s="1">
        <v>44</v>
      </c>
      <c r="G13" s="1">
        <v>1.71</v>
      </c>
      <c r="H13" s="1">
        <v>0.19</v>
      </c>
      <c r="I13" s="1">
        <v>31</v>
      </c>
      <c r="J13" s="1">
        <v>81.7</v>
      </c>
      <c r="K13" s="1">
        <v>21.6</v>
      </c>
      <c r="L13" s="1">
        <v>55</v>
      </c>
      <c r="M13" s="1">
        <v>1.87</v>
      </c>
      <c r="N13" s="1">
        <v>7.0000000000000007E-2</v>
      </c>
      <c r="O13" s="1">
        <v>65</v>
      </c>
      <c r="P13" s="1">
        <v>40.200000000000003</v>
      </c>
      <c r="Q13" s="1">
        <v>30.8</v>
      </c>
      <c r="R13" s="1">
        <v>94</v>
      </c>
      <c r="S13" s="1">
        <v>1.92</v>
      </c>
      <c r="T13" s="1">
        <v>0.06</v>
      </c>
      <c r="AA13" s="1" t="s">
        <v>236</v>
      </c>
    </row>
    <row r="14" spans="1:27" x14ac:dyDescent="0.35">
      <c r="B14" s="1" t="s">
        <v>111</v>
      </c>
      <c r="U14" s="1">
        <v>20</v>
      </c>
      <c r="V14" s="1">
        <v>2.6</v>
      </c>
      <c r="W14" s="1">
        <v>4.5</v>
      </c>
      <c r="X14" s="1">
        <v>7</v>
      </c>
      <c r="Y14" s="1">
        <v>2.0699999999999998</v>
      </c>
      <c r="Z14" s="1">
        <v>0.25</v>
      </c>
      <c r="AA14" s="1" t="s">
        <v>237</v>
      </c>
    </row>
    <row r="15" spans="1:27" x14ac:dyDescent="0.35">
      <c r="B15" s="1" t="s">
        <v>112</v>
      </c>
      <c r="C15" s="1">
        <v>17</v>
      </c>
      <c r="D15" s="1">
        <v>92.3</v>
      </c>
      <c r="E15" s="1">
        <v>8.4</v>
      </c>
      <c r="F15" s="1">
        <v>53</v>
      </c>
      <c r="G15" s="1">
        <v>1.74</v>
      </c>
      <c r="H15" s="1">
        <v>0.15</v>
      </c>
      <c r="I15" s="1">
        <v>2</v>
      </c>
      <c r="J15" s="1">
        <v>90.5</v>
      </c>
      <c r="K15" s="1">
        <v>4.5</v>
      </c>
      <c r="L15" s="1">
        <v>2</v>
      </c>
      <c r="M15" s="1">
        <v>2.14</v>
      </c>
      <c r="O15" s="1">
        <v>5</v>
      </c>
      <c r="P15" s="1">
        <v>1</v>
      </c>
      <c r="Q15" s="1">
        <v>0.9</v>
      </c>
      <c r="R15" s="1">
        <v>1</v>
      </c>
      <c r="S15" s="1">
        <v>2.04</v>
      </c>
      <c r="U15" s="1">
        <v>18</v>
      </c>
      <c r="V15" s="1">
        <v>4.2</v>
      </c>
      <c r="W15" s="1">
        <v>8.1</v>
      </c>
      <c r="X15" s="1">
        <v>10</v>
      </c>
      <c r="Y15" s="1">
        <v>2.34</v>
      </c>
      <c r="Z15" s="1">
        <v>0.17</v>
      </c>
      <c r="AA15" s="1" t="s">
        <v>238</v>
      </c>
    </row>
    <row r="16" spans="1:27" x14ac:dyDescent="0.35">
      <c r="B16" s="1" t="s">
        <v>113</v>
      </c>
      <c r="C16" s="1">
        <v>57</v>
      </c>
      <c r="D16" s="1">
        <v>92.2</v>
      </c>
      <c r="E16" s="1">
        <v>15</v>
      </c>
      <c r="F16" s="1">
        <v>119</v>
      </c>
      <c r="G16" s="1">
        <v>1.7</v>
      </c>
      <c r="H16" s="1">
        <v>0.11</v>
      </c>
      <c r="I16" s="1">
        <v>9</v>
      </c>
      <c r="J16" s="1">
        <v>50.9</v>
      </c>
      <c r="K16" s="1">
        <v>29.1</v>
      </c>
      <c r="L16" s="1">
        <v>8</v>
      </c>
      <c r="M16" s="1">
        <v>1.88</v>
      </c>
      <c r="N16" s="1">
        <v>0.05</v>
      </c>
      <c r="O16" s="1">
        <v>41</v>
      </c>
      <c r="P16" s="1">
        <v>16.8</v>
      </c>
      <c r="Q16" s="1">
        <v>19.5</v>
      </c>
      <c r="R16" s="1">
        <v>33</v>
      </c>
      <c r="S16" s="1">
        <v>2.09</v>
      </c>
      <c r="T16" s="1">
        <v>0.21</v>
      </c>
      <c r="U16" s="1">
        <v>43</v>
      </c>
      <c r="V16" s="1">
        <v>43</v>
      </c>
      <c r="W16" s="1">
        <v>16.899999999999999</v>
      </c>
      <c r="X16" s="1">
        <v>77</v>
      </c>
      <c r="Y16" s="1">
        <v>2.06</v>
      </c>
      <c r="Z16" s="1">
        <v>0.15</v>
      </c>
      <c r="AA16" s="1" t="s">
        <v>239</v>
      </c>
    </row>
    <row r="17" spans="1:27" x14ac:dyDescent="0.35">
      <c r="B17" s="1" t="s">
        <v>114</v>
      </c>
      <c r="C17" s="1">
        <v>23</v>
      </c>
      <c r="D17" s="1">
        <v>100.4</v>
      </c>
      <c r="E17" s="1">
        <v>3.8</v>
      </c>
      <c r="F17" s="1">
        <v>0</v>
      </c>
      <c r="I17" s="1">
        <v>11</v>
      </c>
      <c r="J17" s="1">
        <v>65.3</v>
      </c>
      <c r="K17" s="1">
        <v>29.5</v>
      </c>
      <c r="L17" s="1">
        <v>0</v>
      </c>
      <c r="AA17" s="1" t="s">
        <v>240</v>
      </c>
    </row>
    <row r="18" spans="1:27" x14ac:dyDescent="0.35">
      <c r="A18" s="1" t="s">
        <v>334</v>
      </c>
      <c r="C18" s="1">
        <f>SUM(C3:C17)</f>
        <v>454</v>
      </c>
      <c r="F18" s="1">
        <f>SUM(F3:F17)</f>
        <v>703</v>
      </c>
      <c r="I18" s="1">
        <f>SUM(I3:I17)</f>
        <v>434</v>
      </c>
      <c r="L18" s="1">
        <f>SUM(L3:L17)</f>
        <v>419</v>
      </c>
      <c r="O18" s="1">
        <v>407</v>
      </c>
      <c r="R18" s="1">
        <v>487</v>
      </c>
      <c r="U18" s="1">
        <v>490</v>
      </c>
      <c r="X18" s="1">
        <v>522</v>
      </c>
    </row>
  </sheetData>
  <mergeCells count="4">
    <mergeCell ref="C1:H1"/>
    <mergeCell ref="I1:N1"/>
    <mergeCell ref="O1:T1"/>
    <mergeCell ref="U1:Z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3"/>
  <sheetViews>
    <sheetView workbookViewId="0">
      <selection activeCell="U2" sqref="U2:Z2"/>
    </sheetView>
  </sheetViews>
  <sheetFormatPr defaultColWidth="9.1796875" defaultRowHeight="14.5" x14ac:dyDescent="0.35"/>
  <cols>
    <col min="1" max="1" width="9.1796875" style="1"/>
    <col min="2" max="2" width="12.36328125" style="1" bestFit="1" customWidth="1"/>
    <col min="3" max="26" width="9.1796875" style="1"/>
    <col min="27" max="27" width="52" style="1" bestFit="1" customWidth="1"/>
    <col min="28" max="16384" width="9.1796875" style="1"/>
  </cols>
  <sheetData>
    <row r="1" spans="1:27" x14ac:dyDescent="0.35">
      <c r="C1" s="4" t="s">
        <v>401</v>
      </c>
      <c r="D1" s="4"/>
      <c r="E1" s="4"/>
      <c r="F1" s="4"/>
      <c r="G1" s="4"/>
      <c r="H1" s="4"/>
      <c r="I1" s="4" t="s">
        <v>402</v>
      </c>
      <c r="J1" s="4"/>
      <c r="K1" s="4"/>
      <c r="L1" s="4"/>
      <c r="M1" s="4"/>
      <c r="N1" s="4"/>
      <c r="O1" s="4" t="s">
        <v>403</v>
      </c>
      <c r="P1" s="4"/>
      <c r="Q1" s="4"/>
      <c r="R1" s="4"/>
      <c r="S1" s="4"/>
      <c r="T1" s="4"/>
      <c r="U1" s="4" t="s">
        <v>404</v>
      </c>
      <c r="V1" s="4"/>
      <c r="W1" s="4"/>
      <c r="X1" s="4"/>
      <c r="Y1" s="4"/>
      <c r="Z1" s="4"/>
    </row>
    <row r="2" spans="1:27" ht="29" x14ac:dyDescent="0.35">
      <c r="A2" s="1" t="s">
        <v>0</v>
      </c>
      <c r="B2" s="1" t="s">
        <v>1</v>
      </c>
      <c r="C2" s="3" t="s">
        <v>405</v>
      </c>
      <c r="D2" s="3" t="s">
        <v>406</v>
      </c>
      <c r="E2" s="3" t="s">
        <v>411</v>
      </c>
      <c r="F2" s="3" t="s">
        <v>407</v>
      </c>
      <c r="G2" s="3" t="s">
        <v>408</v>
      </c>
      <c r="H2" s="3" t="s">
        <v>409</v>
      </c>
      <c r="I2" s="3" t="s">
        <v>405</v>
      </c>
      <c r="J2" s="3" t="s">
        <v>406</v>
      </c>
      <c r="K2" s="3" t="s">
        <v>411</v>
      </c>
      <c r="L2" s="3" t="s">
        <v>407</v>
      </c>
      <c r="M2" s="3" t="s">
        <v>408</v>
      </c>
      <c r="N2" s="3" t="s">
        <v>409</v>
      </c>
      <c r="O2" s="3" t="s">
        <v>405</v>
      </c>
      <c r="P2" s="3" t="s">
        <v>406</v>
      </c>
      <c r="Q2" s="3" t="s">
        <v>411</v>
      </c>
      <c r="R2" s="3" t="s">
        <v>407</v>
      </c>
      <c r="S2" s="3" t="s">
        <v>408</v>
      </c>
      <c r="T2" s="3" t="s">
        <v>409</v>
      </c>
      <c r="U2" s="3" t="s">
        <v>405</v>
      </c>
      <c r="V2" s="3" t="s">
        <v>406</v>
      </c>
      <c r="W2" s="3" t="s">
        <v>411</v>
      </c>
      <c r="X2" s="3" t="s">
        <v>407</v>
      </c>
      <c r="Y2" s="3" t="s">
        <v>408</v>
      </c>
      <c r="Z2" s="3" t="s">
        <v>409</v>
      </c>
      <c r="AA2" s="1" t="s">
        <v>2</v>
      </c>
    </row>
    <row r="3" spans="1:27" x14ac:dyDescent="0.35">
      <c r="A3" s="1">
        <v>320</v>
      </c>
      <c r="B3" s="1" t="s">
        <v>66</v>
      </c>
      <c r="C3" s="1">
        <v>43</v>
      </c>
      <c r="D3" s="1">
        <v>102.8</v>
      </c>
      <c r="E3" s="1">
        <v>4.2</v>
      </c>
      <c r="F3" s="1">
        <v>91</v>
      </c>
      <c r="G3" s="1">
        <v>1.24</v>
      </c>
      <c r="H3" s="1">
        <v>0.18</v>
      </c>
      <c r="O3" s="1">
        <v>9</v>
      </c>
      <c r="P3" s="1">
        <v>18.600000000000001</v>
      </c>
      <c r="Q3" s="1">
        <v>29.7</v>
      </c>
      <c r="R3" s="1">
        <v>8</v>
      </c>
      <c r="S3" s="1">
        <v>1.2</v>
      </c>
      <c r="T3" s="1">
        <v>0.03</v>
      </c>
      <c r="AA3" s="1" t="s">
        <v>281</v>
      </c>
    </row>
    <row r="4" spans="1:27" x14ac:dyDescent="0.35">
      <c r="B4" s="1" t="s">
        <v>361</v>
      </c>
      <c r="C4" s="1">
        <v>12</v>
      </c>
      <c r="D4" s="1">
        <v>102.8</v>
      </c>
      <c r="E4" s="1">
        <v>4.9000000000000004</v>
      </c>
      <c r="F4" s="1">
        <v>30</v>
      </c>
      <c r="G4" s="1">
        <v>1.27</v>
      </c>
      <c r="H4" s="1">
        <v>7.0000000000000007E-2</v>
      </c>
      <c r="O4" s="1">
        <v>12</v>
      </c>
      <c r="P4" s="1">
        <v>46.8</v>
      </c>
      <c r="Q4" s="1">
        <v>36.299999999999997</v>
      </c>
      <c r="R4" s="1">
        <v>11</v>
      </c>
      <c r="S4" s="1">
        <v>1.37</v>
      </c>
      <c r="T4" s="1">
        <v>0.14000000000000001</v>
      </c>
      <c r="AA4" s="1" t="s">
        <v>393</v>
      </c>
    </row>
    <row r="5" spans="1:27" x14ac:dyDescent="0.35">
      <c r="B5" s="1" t="s">
        <v>365</v>
      </c>
      <c r="C5" s="1">
        <v>74</v>
      </c>
      <c r="D5" s="1">
        <v>100.4</v>
      </c>
      <c r="E5" s="1">
        <v>13.6</v>
      </c>
      <c r="F5" s="1">
        <v>137</v>
      </c>
      <c r="G5" s="1">
        <v>1.25</v>
      </c>
      <c r="H5" s="1">
        <v>0.09</v>
      </c>
      <c r="O5" s="1">
        <v>3</v>
      </c>
      <c r="P5" s="1">
        <v>61</v>
      </c>
      <c r="Q5" s="1">
        <v>29.4</v>
      </c>
      <c r="R5" s="1">
        <v>13</v>
      </c>
      <c r="S5" s="1">
        <v>1.31</v>
      </c>
      <c r="T5" s="1">
        <v>0.06</v>
      </c>
      <c r="AA5" s="1" t="s">
        <v>394</v>
      </c>
    </row>
    <row r="6" spans="1:27" x14ac:dyDescent="0.35">
      <c r="A6" s="1">
        <v>318</v>
      </c>
      <c r="B6" s="1" t="s">
        <v>290</v>
      </c>
      <c r="C6" s="1">
        <v>50</v>
      </c>
      <c r="D6" s="1">
        <v>101.5</v>
      </c>
      <c r="E6" s="1">
        <v>7.1</v>
      </c>
      <c r="F6" s="1">
        <v>129</v>
      </c>
      <c r="G6" s="1">
        <v>1.17</v>
      </c>
      <c r="H6" s="1">
        <v>0.05</v>
      </c>
      <c r="AA6" s="1" t="s">
        <v>301</v>
      </c>
    </row>
    <row r="7" spans="1:27" x14ac:dyDescent="0.35">
      <c r="A7" s="1">
        <v>323</v>
      </c>
      <c r="B7" s="1" t="s">
        <v>12</v>
      </c>
      <c r="C7" s="1">
        <v>69</v>
      </c>
      <c r="D7" s="1">
        <v>102.3</v>
      </c>
      <c r="E7" s="1">
        <v>10.7</v>
      </c>
      <c r="F7" s="1">
        <v>111</v>
      </c>
      <c r="G7" s="1">
        <v>1.5</v>
      </c>
      <c r="H7" s="1">
        <v>0.09</v>
      </c>
      <c r="AA7" s="1" t="s">
        <v>73</v>
      </c>
    </row>
    <row r="8" spans="1:27" x14ac:dyDescent="0.35">
      <c r="B8" s="1" t="s">
        <v>13</v>
      </c>
      <c r="C8" s="1">
        <v>57</v>
      </c>
      <c r="D8" s="1">
        <v>103.3</v>
      </c>
      <c r="E8" s="1">
        <v>19.5</v>
      </c>
      <c r="F8" s="1">
        <v>133</v>
      </c>
      <c r="G8" s="1">
        <v>1.42</v>
      </c>
      <c r="H8" s="1">
        <v>0.17</v>
      </c>
      <c r="O8" s="1">
        <v>24</v>
      </c>
      <c r="P8" s="1">
        <v>59.9</v>
      </c>
      <c r="Q8" s="1">
        <v>43.4</v>
      </c>
      <c r="R8" s="1">
        <v>45</v>
      </c>
      <c r="S8" s="1">
        <v>1.38</v>
      </c>
      <c r="T8" s="1">
        <v>0.09</v>
      </c>
      <c r="AA8" s="1" t="s">
        <v>73</v>
      </c>
    </row>
    <row r="9" spans="1:27" x14ac:dyDescent="0.35">
      <c r="A9" s="1">
        <v>329</v>
      </c>
      <c r="B9" s="1" t="s">
        <v>25</v>
      </c>
      <c r="C9" s="1">
        <v>44</v>
      </c>
      <c r="D9" s="1">
        <v>93.1</v>
      </c>
      <c r="E9" s="1">
        <v>10.6</v>
      </c>
      <c r="F9" s="1">
        <v>66</v>
      </c>
      <c r="G9" s="1">
        <v>1.39</v>
      </c>
      <c r="H9" s="1">
        <v>7.0000000000000007E-2</v>
      </c>
      <c r="AA9" s="1" t="s">
        <v>138</v>
      </c>
    </row>
    <row r="10" spans="1:27" x14ac:dyDescent="0.35">
      <c r="A10" s="1">
        <v>346</v>
      </c>
      <c r="B10" s="1" t="s">
        <v>377</v>
      </c>
      <c r="C10" s="1">
        <v>20</v>
      </c>
      <c r="D10" s="1">
        <v>102.3</v>
      </c>
      <c r="E10" s="1">
        <v>1.6</v>
      </c>
      <c r="F10" s="1">
        <v>12</v>
      </c>
      <c r="G10" s="1">
        <v>1.35</v>
      </c>
      <c r="H10" s="1">
        <v>0.05</v>
      </c>
      <c r="AA10" s="1" t="s">
        <v>73</v>
      </c>
    </row>
    <row r="11" spans="1:27" x14ac:dyDescent="0.35">
      <c r="B11" s="1" t="s">
        <v>378</v>
      </c>
      <c r="C11" s="1">
        <v>32</v>
      </c>
      <c r="D11" s="1">
        <v>101.4</v>
      </c>
      <c r="E11" s="1">
        <v>4.0999999999999996</v>
      </c>
      <c r="F11" s="1">
        <v>20</v>
      </c>
      <c r="G11" s="1">
        <v>1.37</v>
      </c>
      <c r="H11" s="1">
        <v>0.04</v>
      </c>
      <c r="AA11" s="1" t="s">
        <v>73</v>
      </c>
    </row>
    <row r="12" spans="1:27" x14ac:dyDescent="0.35">
      <c r="A12" s="1">
        <v>371</v>
      </c>
      <c r="B12" s="1" t="s">
        <v>362</v>
      </c>
      <c r="U12" s="1">
        <v>22</v>
      </c>
      <c r="V12" s="1">
        <v>80.3</v>
      </c>
      <c r="W12" s="1">
        <v>29.7</v>
      </c>
      <c r="X12" s="1">
        <v>66</v>
      </c>
      <c r="Y12" s="1">
        <v>1.37</v>
      </c>
      <c r="Z12" s="1">
        <v>1.32</v>
      </c>
      <c r="AA12" s="1" t="s">
        <v>344</v>
      </c>
    </row>
    <row r="13" spans="1:27" x14ac:dyDescent="0.35">
      <c r="A13" s="1" t="s">
        <v>334</v>
      </c>
      <c r="C13" s="1">
        <v>401</v>
      </c>
      <c r="F13" s="1">
        <v>729</v>
      </c>
      <c r="O13" s="1">
        <v>48</v>
      </c>
      <c r="R13" s="1">
        <v>77</v>
      </c>
      <c r="U13" s="1">
        <v>22</v>
      </c>
      <c r="X13" s="1">
        <v>66</v>
      </c>
    </row>
  </sheetData>
  <mergeCells count="4">
    <mergeCell ref="C1:H1"/>
    <mergeCell ref="I1:N1"/>
    <mergeCell ref="O1:T1"/>
    <mergeCell ref="U1:Z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7"/>
  <sheetViews>
    <sheetView topLeftCell="C1" workbookViewId="0">
      <selection activeCell="U2" sqref="U2:Z2"/>
    </sheetView>
  </sheetViews>
  <sheetFormatPr defaultColWidth="9.1796875" defaultRowHeight="14.5" x14ac:dyDescent="0.35"/>
  <cols>
    <col min="1" max="1" width="9.1796875" style="1"/>
    <col min="2" max="2" width="15" style="1" bestFit="1" customWidth="1"/>
    <col min="3" max="26" width="9.1796875" style="1"/>
    <col min="27" max="27" width="47" style="1" bestFit="1" customWidth="1"/>
    <col min="28" max="16384" width="9.1796875" style="1"/>
  </cols>
  <sheetData>
    <row r="1" spans="1:27" x14ac:dyDescent="0.35">
      <c r="C1" s="4" t="s">
        <v>401</v>
      </c>
      <c r="D1" s="4"/>
      <c r="E1" s="4"/>
      <c r="F1" s="4"/>
      <c r="G1" s="4"/>
      <c r="H1" s="4"/>
      <c r="I1" s="4" t="s">
        <v>402</v>
      </c>
      <c r="J1" s="4"/>
      <c r="K1" s="4"/>
      <c r="L1" s="4"/>
      <c r="M1" s="4"/>
      <c r="N1" s="4"/>
      <c r="O1" s="4" t="s">
        <v>403</v>
      </c>
      <c r="P1" s="4"/>
      <c r="Q1" s="4"/>
      <c r="R1" s="4"/>
      <c r="S1" s="4"/>
      <c r="T1" s="4"/>
      <c r="U1" s="4" t="s">
        <v>404</v>
      </c>
      <c r="V1" s="4"/>
      <c r="W1" s="4"/>
      <c r="X1" s="4"/>
      <c r="Y1" s="4"/>
      <c r="Z1" s="4"/>
    </row>
    <row r="2" spans="1:27" ht="29" x14ac:dyDescent="0.35">
      <c r="A2" s="1" t="s">
        <v>0</v>
      </c>
      <c r="B2" s="1" t="s">
        <v>1</v>
      </c>
      <c r="C2" s="3" t="s">
        <v>405</v>
      </c>
      <c r="D2" s="3" t="s">
        <v>406</v>
      </c>
      <c r="E2" s="3" t="s">
        <v>411</v>
      </c>
      <c r="F2" s="3" t="s">
        <v>407</v>
      </c>
      <c r="G2" s="3" t="s">
        <v>408</v>
      </c>
      <c r="H2" s="3" t="s">
        <v>409</v>
      </c>
      <c r="I2" s="3" t="s">
        <v>405</v>
      </c>
      <c r="J2" s="3" t="s">
        <v>406</v>
      </c>
      <c r="K2" s="3" t="s">
        <v>411</v>
      </c>
      <c r="L2" s="3" t="s">
        <v>407</v>
      </c>
      <c r="M2" s="3" t="s">
        <v>408</v>
      </c>
      <c r="N2" s="3" t="s">
        <v>409</v>
      </c>
      <c r="O2" s="3" t="s">
        <v>405</v>
      </c>
      <c r="P2" s="3" t="s">
        <v>406</v>
      </c>
      <c r="Q2" s="3" t="s">
        <v>411</v>
      </c>
      <c r="R2" s="3" t="s">
        <v>407</v>
      </c>
      <c r="S2" s="3" t="s">
        <v>408</v>
      </c>
      <c r="T2" s="3" t="s">
        <v>409</v>
      </c>
      <c r="U2" s="3" t="s">
        <v>405</v>
      </c>
      <c r="V2" s="3" t="s">
        <v>406</v>
      </c>
      <c r="W2" s="3" t="s">
        <v>411</v>
      </c>
      <c r="X2" s="3" t="s">
        <v>407</v>
      </c>
      <c r="Y2" s="3" t="s">
        <v>408</v>
      </c>
      <c r="Z2" s="3" t="s">
        <v>409</v>
      </c>
      <c r="AA2" s="1" t="s">
        <v>2</v>
      </c>
    </row>
    <row r="3" spans="1:27" x14ac:dyDescent="0.35">
      <c r="A3" s="1">
        <v>323</v>
      </c>
      <c r="B3" s="1" t="s">
        <v>397</v>
      </c>
      <c r="O3" s="1">
        <v>14</v>
      </c>
      <c r="P3" s="1">
        <v>54.4</v>
      </c>
      <c r="Q3" s="1">
        <v>27.4</v>
      </c>
      <c r="R3" s="1">
        <v>0</v>
      </c>
      <c r="AA3" s="1" t="s">
        <v>319</v>
      </c>
    </row>
    <row r="4" spans="1:27" x14ac:dyDescent="0.35">
      <c r="A4" s="1">
        <v>340</v>
      </c>
      <c r="B4" s="1" t="s">
        <v>317</v>
      </c>
      <c r="C4" s="1">
        <v>2</v>
      </c>
      <c r="D4" s="1">
        <v>55.5</v>
      </c>
      <c r="E4" s="1">
        <v>45.5</v>
      </c>
      <c r="F4" s="1">
        <v>2</v>
      </c>
      <c r="G4" s="1">
        <v>2.06</v>
      </c>
      <c r="O4" s="1">
        <v>5</v>
      </c>
      <c r="P4" s="1">
        <v>2.4</v>
      </c>
      <c r="Q4" s="1">
        <v>1</v>
      </c>
      <c r="R4" s="1">
        <v>0</v>
      </c>
      <c r="AA4" s="1" t="s">
        <v>169</v>
      </c>
    </row>
    <row r="5" spans="1:27" x14ac:dyDescent="0.35">
      <c r="B5" s="1" t="s">
        <v>38</v>
      </c>
      <c r="C5" s="1">
        <v>20</v>
      </c>
      <c r="D5" s="1">
        <v>100.6</v>
      </c>
      <c r="E5" s="1">
        <v>3.7</v>
      </c>
      <c r="F5" s="1">
        <v>27</v>
      </c>
      <c r="G5" s="1">
        <v>1.83</v>
      </c>
      <c r="H5" s="1">
        <v>0.16</v>
      </c>
      <c r="O5" s="1">
        <v>28</v>
      </c>
      <c r="P5" s="1">
        <v>13.8</v>
      </c>
      <c r="Q5" s="1">
        <v>20.399999999999999</v>
      </c>
      <c r="R5" s="1">
        <v>21</v>
      </c>
      <c r="S5" s="1">
        <v>1.74</v>
      </c>
      <c r="T5" s="1">
        <v>0.1</v>
      </c>
      <c r="AA5" s="1" t="s">
        <v>170</v>
      </c>
    </row>
    <row r="6" spans="1:27" x14ac:dyDescent="0.35">
      <c r="B6" s="1" t="s">
        <v>39</v>
      </c>
      <c r="C6" s="1">
        <v>30</v>
      </c>
      <c r="D6" s="1">
        <v>103</v>
      </c>
      <c r="E6" s="1">
        <v>4.0999999999999996</v>
      </c>
      <c r="F6" s="1">
        <v>36</v>
      </c>
      <c r="G6" s="1">
        <v>1.73</v>
      </c>
      <c r="H6" s="1">
        <v>0.13</v>
      </c>
      <c r="O6" s="1">
        <v>23</v>
      </c>
      <c r="P6" s="1">
        <v>17.5</v>
      </c>
      <c r="Q6" s="1">
        <v>14.8</v>
      </c>
      <c r="R6" s="1">
        <v>21</v>
      </c>
      <c r="S6" s="1">
        <v>1.76</v>
      </c>
      <c r="T6" s="1">
        <v>7.0000000000000007E-2</v>
      </c>
      <c r="AA6" s="1" t="s">
        <v>171</v>
      </c>
    </row>
    <row r="7" spans="1:27" x14ac:dyDescent="0.35">
      <c r="B7" s="1" t="s">
        <v>40</v>
      </c>
      <c r="C7" s="1">
        <v>31</v>
      </c>
      <c r="D7" s="1">
        <v>104.4</v>
      </c>
      <c r="E7" s="1">
        <v>2.6</v>
      </c>
      <c r="F7" s="1">
        <v>33</v>
      </c>
      <c r="G7" s="1">
        <v>1.65</v>
      </c>
      <c r="H7" s="1">
        <v>0.09</v>
      </c>
      <c r="AA7" s="1" t="s">
        <v>172</v>
      </c>
    </row>
    <row r="8" spans="1:27" x14ac:dyDescent="0.35">
      <c r="B8" s="1" t="s">
        <v>41</v>
      </c>
      <c r="C8" s="1">
        <v>32</v>
      </c>
      <c r="D8" s="1">
        <v>101.8</v>
      </c>
      <c r="E8" s="1">
        <v>8.6999999999999993</v>
      </c>
      <c r="F8" s="1">
        <v>34</v>
      </c>
      <c r="G8" s="1">
        <v>1.85</v>
      </c>
      <c r="H8" s="1">
        <v>0.2</v>
      </c>
      <c r="O8" s="1">
        <v>31</v>
      </c>
      <c r="P8" s="1">
        <v>17</v>
      </c>
      <c r="Q8" s="1">
        <v>24.9</v>
      </c>
      <c r="R8" s="1">
        <v>12</v>
      </c>
      <c r="S8" s="1">
        <v>1.68</v>
      </c>
      <c r="T8" s="1">
        <v>0.11</v>
      </c>
      <c r="AA8" s="1" t="s">
        <v>173</v>
      </c>
    </row>
    <row r="9" spans="1:27" x14ac:dyDescent="0.35">
      <c r="B9" s="1" t="s">
        <v>42</v>
      </c>
      <c r="C9" s="1">
        <v>35</v>
      </c>
      <c r="D9" s="1">
        <v>95.4</v>
      </c>
      <c r="E9" s="1">
        <v>22.9</v>
      </c>
      <c r="F9" s="1">
        <v>33</v>
      </c>
      <c r="G9" s="1">
        <v>1.7</v>
      </c>
      <c r="H9" s="1">
        <v>0.2</v>
      </c>
      <c r="O9" s="1">
        <v>27</v>
      </c>
      <c r="P9" s="1">
        <v>16.5</v>
      </c>
      <c r="Q9" s="1">
        <v>11.5</v>
      </c>
      <c r="R9" s="1">
        <v>23</v>
      </c>
      <c r="S9" s="1">
        <v>1.64</v>
      </c>
      <c r="T9" s="1">
        <v>0.13</v>
      </c>
      <c r="AA9" s="1" t="s">
        <v>174</v>
      </c>
    </row>
    <row r="10" spans="1:27" x14ac:dyDescent="0.35">
      <c r="B10" s="1" t="s">
        <v>43</v>
      </c>
      <c r="C10" s="1">
        <v>55</v>
      </c>
      <c r="D10" s="1">
        <v>100.5</v>
      </c>
      <c r="E10" s="1">
        <v>12.8</v>
      </c>
      <c r="F10" s="1">
        <v>57</v>
      </c>
      <c r="G10" s="1">
        <v>1.66</v>
      </c>
      <c r="H10" s="1">
        <v>0.13</v>
      </c>
      <c r="O10" s="1">
        <v>5</v>
      </c>
      <c r="P10" s="1">
        <v>19.8</v>
      </c>
      <c r="Q10" s="1">
        <v>14.7</v>
      </c>
      <c r="R10" s="1">
        <v>6</v>
      </c>
      <c r="S10" s="1">
        <v>1.79</v>
      </c>
      <c r="T10" s="1">
        <v>0.16</v>
      </c>
      <c r="AA10" s="1" t="s">
        <v>175</v>
      </c>
    </row>
    <row r="11" spans="1:27" x14ac:dyDescent="0.35">
      <c r="B11" s="1" t="s">
        <v>44</v>
      </c>
      <c r="C11" s="1">
        <v>58</v>
      </c>
      <c r="D11" s="1">
        <v>101.5</v>
      </c>
      <c r="E11" s="1">
        <v>2.4</v>
      </c>
      <c r="F11" s="1">
        <v>71</v>
      </c>
      <c r="G11" s="1">
        <v>1.73</v>
      </c>
      <c r="H11" s="1">
        <v>0.18</v>
      </c>
      <c r="O11" s="1">
        <v>27</v>
      </c>
      <c r="P11" s="1">
        <v>49.4</v>
      </c>
      <c r="Q11" s="1">
        <v>32.200000000000003</v>
      </c>
      <c r="R11" s="1">
        <v>24</v>
      </c>
      <c r="S11" s="1">
        <v>1.68</v>
      </c>
      <c r="T11" s="1">
        <v>0.09</v>
      </c>
      <c r="AA11" s="1" t="s">
        <v>176</v>
      </c>
    </row>
    <row r="12" spans="1:27" x14ac:dyDescent="0.35">
      <c r="B12" s="1" t="s">
        <v>307</v>
      </c>
      <c r="C12" s="1">
        <v>10</v>
      </c>
      <c r="D12" s="1">
        <v>101.1</v>
      </c>
      <c r="E12" s="1">
        <v>5.4</v>
      </c>
      <c r="F12" s="1">
        <v>3</v>
      </c>
      <c r="G12" s="1">
        <v>1.74</v>
      </c>
      <c r="O12" s="1">
        <v>7</v>
      </c>
      <c r="P12" s="1">
        <v>1.7</v>
      </c>
      <c r="Q12" s="1">
        <v>0.5</v>
      </c>
      <c r="R12" s="1">
        <v>0</v>
      </c>
      <c r="AA12" s="1" t="s">
        <v>177</v>
      </c>
    </row>
    <row r="13" spans="1:27" x14ac:dyDescent="0.35">
      <c r="A13" s="1">
        <v>349</v>
      </c>
      <c r="B13" s="1" t="s">
        <v>396</v>
      </c>
      <c r="U13" s="1">
        <v>20</v>
      </c>
      <c r="V13" s="1">
        <v>56.7</v>
      </c>
      <c r="W13" s="1">
        <v>25.9</v>
      </c>
      <c r="X13" s="1">
        <v>80</v>
      </c>
      <c r="Y13" s="1">
        <v>1.78</v>
      </c>
      <c r="Z13" s="1">
        <v>0.12</v>
      </c>
      <c r="AA13" s="1" t="s">
        <v>329</v>
      </c>
    </row>
    <row r="14" spans="1:27" x14ac:dyDescent="0.35">
      <c r="A14" s="1">
        <v>350</v>
      </c>
      <c r="B14" s="1" t="s">
        <v>80</v>
      </c>
      <c r="C14" s="1">
        <v>10</v>
      </c>
      <c r="D14" s="1">
        <v>100.2</v>
      </c>
      <c r="E14" s="1">
        <v>4.2</v>
      </c>
      <c r="F14" s="1">
        <v>66</v>
      </c>
      <c r="G14" s="1">
        <v>1.61</v>
      </c>
      <c r="H14" s="1">
        <v>0.06</v>
      </c>
      <c r="I14" s="1">
        <v>14</v>
      </c>
      <c r="J14" s="1">
        <v>100.3</v>
      </c>
      <c r="K14" s="1">
        <v>16.100000000000001</v>
      </c>
      <c r="L14" s="1">
        <v>46</v>
      </c>
      <c r="M14" s="1">
        <v>1.67</v>
      </c>
      <c r="N14" s="1">
        <v>0.05</v>
      </c>
      <c r="O14" s="1">
        <v>29</v>
      </c>
      <c r="P14" s="1">
        <v>36.799999999999997</v>
      </c>
      <c r="Q14" s="1">
        <v>27.4</v>
      </c>
      <c r="R14" s="1">
        <v>66</v>
      </c>
      <c r="S14" s="1">
        <v>1.68</v>
      </c>
      <c r="T14" s="1">
        <v>0.05</v>
      </c>
      <c r="U14" s="1">
        <v>147</v>
      </c>
      <c r="V14" s="1">
        <v>65.099999999999994</v>
      </c>
      <c r="W14" s="1">
        <v>29</v>
      </c>
      <c r="X14" s="1">
        <v>427</v>
      </c>
      <c r="Y14" s="1">
        <v>2.0299999999999998</v>
      </c>
      <c r="Z14" s="1">
        <v>0.25</v>
      </c>
      <c r="AA14" s="1" t="s">
        <v>207</v>
      </c>
    </row>
    <row r="15" spans="1:27" x14ac:dyDescent="0.35">
      <c r="A15" s="1">
        <v>351</v>
      </c>
      <c r="B15" s="1" t="s">
        <v>81</v>
      </c>
      <c r="C15" s="1">
        <v>22</v>
      </c>
      <c r="D15" s="1">
        <v>94.6</v>
      </c>
      <c r="E15" s="1">
        <v>13.1</v>
      </c>
      <c r="F15" s="1">
        <v>105</v>
      </c>
      <c r="G15" s="1">
        <v>1.49</v>
      </c>
      <c r="H15" s="1">
        <v>0.08</v>
      </c>
      <c r="I15" s="1">
        <v>3</v>
      </c>
      <c r="J15" s="1">
        <v>102.3</v>
      </c>
      <c r="K15" s="1">
        <v>0.9</v>
      </c>
      <c r="L15" s="1">
        <v>7</v>
      </c>
      <c r="M15" s="1">
        <v>1.53</v>
      </c>
      <c r="N15" s="1">
        <v>0.1</v>
      </c>
      <c r="O15" s="1">
        <v>8</v>
      </c>
      <c r="P15" s="1">
        <v>73.099999999999994</v>
      </c>
      <c r="Q15" s="1">
        <v>21.4</v>
      </c>
      <c r="R15" s="1">
        <v>38</v>
      </c>
      <c r="S15" s="1">
        <v>1.58</v>
      </c>
      <c r="T15" s="1">
        <v>7.0000000000000007E-2</v>
      </c>
      <c r="U15" s="1">
        <v>155</v>
      </c>
      <c r="V15" s="1">
        <v>67.099999999999994</v>
      </c>
      <c r="W15" s="1">
        <v>29.4</v>
      </c>
      <c r="X15" s="1">
        <v>650</v>
      </c>
      <c r="Y15" s="1">
        <v>2</v>
      </c>
      <c r="Z15" s="1">
        <v>0.21</v>
      </c>
      <c r="AA15" s="1" t="s">
        <v>208</v>
      </c>
    </row>
    <row r="16" spans="1:27" x14ac:dyDescent="0.35">
      <c r="A16" s="1">
        <v>362</v>
      </c>
      <c r="B16" s="1" t="s">
        <v>395</v>
      </c>
      <c r="U16" s="1">
        <v>18</v>
      </c>
      <c r="V16" s="1">
        <v>73.599999999999994</v>
      </c>
      <c r="W16" s="1">
        <v>26.3</v>
      </c>
      <c r="X16" s="1">
        <v>115</v>
      </c>
      <c r="Y16" s="1">
        <v>2.2400000000000002</v>
      </c>
      <c r="Z16" s="1">
        <v>0.19</v>
      </c>
      <c r="AA16" s="1" t="s">
        <v>333</v>
      </c>
    </row>
    <row r="17" spans="1:24" x14ac:dyDescent="0.35">
      <c r="A17" s="1" t="s">
        <v>334</v>
      </c>
      <c r="C17" s="1">
        <v>305</v>
      </c>
      <c r="F17" s="1">
        <v>469</v>
      </c>
      <c r="I17" s="1">
        <v>17</v>
      </c>
      <c r="L17" s="1">
        <v>54</v>
      </c>
      <c r="O17" s="1">
        <v>204</v>
      </c>
      <c r="R17" s="1">
        <v>214</v>
      </c>
      <c r="U17" s="1">
        <f>SUM(U13:U16)</f>
        <v>340</v>
      </c>
      <c r="X17" s="1">
        <f>SUM(X13:X16)</f>
        <v>1272</v>
      </c>
    </row>
  </sheetData>
  <mergeCells count="4">
    <mergeCell ref="C1:H1"/>
    <mergeCell ref="I1:N1"/>
    <mergeCell ref="O1:T1"/>
    <mergeCell ref="U1:Z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2"/>
  <sheetViews>
    <sheetView topLeftCell="C1" workbookViewId="0">
      <selection activeCell="U2" sqref="U2:Z2"/>
    </sheetView>
  </sheetViews>
  <sheetFormatPr defaultColWidth="9.1796875" defaultRowHeight="14.5" x14ac:dyDescent="0.35"/>
  <cols>
    <col min="1" max="1" width="9.1796875" style="1"/>
    <col min="2" max="2" width="6.08984375" style="1" bestFit="1" customWidth="1"/>
    <col min="3" max="26" width="9.1796875" style="1"/>
    <col min="27" max="27" width="97.453125" style="1" bestFit="1" customWidth="1"/>
    <col min="28" max="16384" width="9.1796875" style="1"/>
  </cols>
  <sheetData>
    <row r="1" spans="1:27" x14ac:dyDescent="0.35">
      <c r="C1" s="4" t="s">
        <v>401</v>
      </c>
      <c r="D1" s="4"/>
      <c r="E1" s="4"/>
      <c r="F1" s="4"/>
      <c r="G1" s="4"/>
      <c r="H1" s="4"/>
      <c r="I1" s="4" t="s">
        <v>402</v>
      </c>
      <c r="J1" s="4"/>
      <c r="K1" s="4"/>
      <c r="L1" s="4"/>
      <c r="M1" s="4"/>
      <c r="N1" s="4"/>
      <c r="O1" s="4" t="s">
        <v>404</v>
      </c>
      <c r="P1" s="4"/>
      <c r="Q1" s="4"/>
      <c r="R1" s="4"/>
      <c r="S1" s="4"/>
      <c r="T1" s="4"/>
      <c r="U1" s="4" t="s">
        <v>404</v>
      </c>
      <c r="V1" s="4"/>
      <c r="W1" s="4"/>
      <c r="X1" s="4"/>
      <c r="Y1" s="4"/>
      <c r="Z1" s="4"/>
    </row>
    <row r="2" spans="1:27" ht="29" x14ac:dyDescent="0.35">
      <c r="A2" s="1" t="s">
        <v>0</v>
      </c>
      <c r="B2" s="1" t="s">
        <v>1</v>
      </c>
      <c r="C2" s="3" t="s">
        <v>405</v>
      </c>
      <c r="D2" s="3" t="s">
        <v>406</v>
      </c>
      <c r="E2" s="3" t="s">
        <v>411</v>
      </c>
      <c r="F2" s="3" t="s">
        <v>407</v>
      </c>
      <c r="G2" s="3" t="s">
        <v>408</v>
      </c>
      <c r="H2" s="3" t="s">
        <v>409</v>
      </c>
      <c r="I2" s="3" t="s">
        <v>405</v>
      </c>
      <c r="J2" s="3" t="s">
        <v>406</v>
      </c>
      <c r="K2" s="3" t="s">
        <v>411</v>
      </c>
      <c r="L2" s="3" t="s">
        <v>407</v>
      </c>
      <c r="M2" s="3" t="s">
        <v>408</v>
      </c>
      <c r="N2" s="3" t="s">
        <v>409</v>
      </c>
      <c r="O2" s="3" t="s">
        <v>405</v>
      </c>
      <c r="P2" s="3" t="s">
        <v>406</v>
      </c>
      <c r="Q2" s="3" t="s">
        <v>411</v>
      </c>
      <c r="R2" s="3" t="s">
        <v>407</v>
      </c>
      <c r="S2" s="3" t="s">
        <v>408</v>
      </c>
      <c r="T2" s="3" t="s">
        <v>409</v>
      </c>
      <c r="U2" s="3" t="s">
        <v>405</v>
      </c>
      <c r="V2" s="3" t="s">
        <v>406</v>
      </c>
      <c r="W2" s="3" t="s">
        <v>411</v>
      </c>
      <c r="X2" s="3" t="s">
        <v>407</v>
      </c>
      <c r="Y2" s="3" t="s">
        <v>408</v>
      </c>
      <c r="Z2" s="3" t="s">
        <v>409</v>
      </c>
      <c r="AA2" s="1" t="s">
        <v>2</v>
      </c>
    </row>
    <row r="3" spans="1:27" x14ac:dyDescent="0.35">
      <c r="A3" s="1">
        <v>318</v>
      </c>
      <c r="B3" s="1" t="s">
        <v>288</v>
      </c>
      <c r="U3" s="1">
        <v>3</v>
      </c>
      <c r="V3" s="1">
        <v>34.299999999999997</v>
      </c>
      <c r="W3" s="1">
        <v>31.7</v>
      </c>
      <c r="X3" s="1">
        <v>0</v>
      </c>
      <c r="AA3" s="1" t="s">
        <v>299</v>
      </c>
    </row>
    <row r="4" spans="1:27" x14ac:dyDescent="0.35">
      <c r="B4" s="1" t="s">
        <v>289</v>
      </c>
      <c r="U4" s="1">
        <v>106</v>
      </c>
      <c r="V4" s="1">
        <v>35.200000000000003</v>
      </c>
      <c r="W4" s="1">
        <v>30.7</v>
      </c>
      <c r="X4" s="1">
        <v>247</v>
      </c>
      <c r="Y4" s="1">
        <v>1.96</v>
      </c>
      <c r="Z4" s="1">
        <v>0.23</v>
      </c>
      <c r="AA4" s="1" t="s">
        <v>300</v>
      </c>
    </row>
    <row r="5" spans="1:27" x14ac:dyDescent="0.35">
      <c r="B5" s="1" t="s">
        <v>290</v>
      </c>
      <c r="C5" s="1">
        <v>50</v>
      </c>
      <c r="D5" s="1">
        <v>101.5</v>
      </c>
      <c r="E5" s="1">
        <v>7.1</v>
      </c>
      <c r="F5" s="1">
        <v>129</v>
      </c>
      <c r="G5" s="1">
        <v>1.17</v>
      </c>
      <c r="H5" s="1">
        <v>0.05</v>
      </c>
      <c r="O5" s="1">
        <v>1</v>
      </c>
      <c r="P5" s="1">
        <v>11</v>
      </c>
      <c r="AA5" s="1" t="s">
        <v>301</v>
      </c>
    </row>
    <row r="6" spans="1:27" x14ac:dyDescent="0.35">
      <c r="B6" s="1" t="s">
        <v>291</v>
      </c>
      <c r="U6" s="1">
        <v>5</v>
      </c>
      <c r="V6" s="1">
        <v>28.6</v>
      </c>
      <c r="W6" s="1">
        <v>19.399999999999999</v>
      </c>
      <c r="X6" s="1">
        <v>7</v>
      </c>
      <c r="Y6" s="1">
        <v>2.2400000000000002</v>
      </c>
      <c r="Z6" s="1">
        <v>0.12</v>
      </c>
      <c r="AA6" s="1" t="s">
        <v>302</v>
      </c>
    </row>
    <row r="7" spans="1:27" x14ac:dyDescent="0.35">
      <c r="B7" s="1" t="s">
        <v>292</v>
      </c>
      <c r="C7" s="1">
        <v>58</v>
      </c>
      <c r="D7" s="1">
        <v>88.6</v>
      </c>
      <c r="E7" s="1">
        <v>24.9</v>
      </c>
      <c r="F7" s="1">
        <v>116</v>
      </c>
      <c r="G7" s="1">
        <v>1.63</v>
      </c>
      <c r="H7" s="1">
        <v>0.1</v>
      </c>
      <c r="O7" s="1">
        <v>10</v>
      </c>
      <c r="P7" s="1">
        <v>48.6</v>
      </c>
      <c r="Q7" s="1">
        <v>36.1</v>
      </c>
      <c r="R7" s="1">
        <v>28</v>
      </c>
      <c r="S7" s="1">
        <v>1.56</v>
      </c>
      <c r="T7" s="1">
        <v>0.11</v>
      </c>
      <c r="U7" s="1">
        <v>47</v>
      </c>
      <c r="V7" s="1">
        <v>59.9</v>
      </c>
      <c r="W7" s="1">
        <v>28.6</v>
      </c>
      <c r="X7" s="1">
        <v>157</v>
      </c>
      <c r="Y7" s="1">
        <v>1.64</v>
      </c>
      <c r="Z7" s="1">
        <v>0.08</v>
      </c>
      <c r="AA7" s="1" t="s">
        <v>303</v>
      </c>
    </row>
    <row r="8" spans="1:27" x14ac:dyDescent="0.35">
      <c r="B8" s="1" t="s">
        <v>293</v>
      </c>
      <c r="U8" s="1">
        <v>7</v>
      </c>
      <c r="V8" s="1">
        <v>10.1</v>
      </c>
      <c r="W8" s="1">
        <v>11.4</v>
      </c>
      <c r="X8" s="1">
        <v>7</v>
      </c>
      <c r="Y8" s="1">
        <v>2.2200000000000002</v>
      </c>
      <c r="Z8" s="1">
        <v>0.22</v>
      </c>
      <c r="AA8" s="1" t="s">
        <v>304</v>
      </c>
    </row>
    <row r="9" spans="1:27" x14ac:dyDescent="0.35">
      <c r="B9" s="1" t="s">
        <v>294</v>
      </c>
      <c r="C9" s="1">
        <v>18</v>
      </c>
      <c r="D9" s="1">
        <v>99.7</v>
      </c>
      <c r="E9" s="1">
        <v>6.8</v>
      </c>
      <c r="F9" s="1">
        <v>96</v>
      </c>
      <c r="G9" s="1">
        <v>1.53</v>
      </c>
      <c r="H9" s="1">
        <v>0.08</v>
      </c>
      <c r="O9" s="1">
        <v>24</v>
      </c>
      <c r="P9" s="1">
        <v>78</v>
      </c>
      <c r="Q9" s="1">
        <v>37.299999999999997</v>
      </c>
      <c r="R9" s="1">
        <v>132</v>
      </c>
      <c r="S9" s="1">
        <v>1.64</v>
      </c>
      <c r="T9" s="1">
        <v>0.11</v>
      </c>
      <c r="AA9" s="1" t="s">
        <v>305</v>
      </c>
    </row>
    <row r="10" spans="1:27" s="2" customFormat="1" x14ac:dyDescent="0.35">
      <c r="A10" s="2">
        <v>341</v>
      </c>
      <c r="B10" s="2" t="s">
        <v>45</v>
      </c>
      <c r="C10" s="2">
        <v>80</v>
      </c>
      <c r="D10" s="2">
        <v>96.6</v>
      </c>
      <c r="E10" s="2">
        <v>16.600000000000001</v>
      </c>
      <c r="F10" s="2">
        <v>54</v>
      </c>
      <c r="G10" s="2">
        <v>1.83</v>
      </c>
      <c r="H10" s="2">
        <v>0.14000000000000001</v>
      </c>
      <c r="I10" s="2">
        <v>37</v>
      </c>
      <c r="J10" s="2">
        <v>99</v>
      </c>
      <c r="K10" s="2">
        <v>16.7</v>
      </c>
      <c r="L10" s="2">
        <v>44</v>
      </c>
      <c r="M10" s="2">
        <v>1.89</v>
      </c>
      <c r="N10" s="2">
        <v>0.11</v>
      </c>
      <c r="O10" s="2">
        <v>42</v>
      </c>
      <c r="P10" s="2">
        <v>35.700000000000003</v>
      </c>
      <c r="Q10" s="2">
        <v>19.100000000000001</v>
      </c>
      <c r="R10" s="2">
        <v>57</v>
      </c>
      <c r="S10" s="2">
        <v>1.83</v>
      </c>
      <c r="T10" s="2">
        <v>0.16</v>
      </c>
      <c r="U10" s="2">
        <v>37</v>
      </c>
      <c r="V10" s="2">
        <v>41.1</v>
      </c>
      <c r="W10" s="2">
        <v>27.8</v>
      </c>
      <c r="X10" s="2">
        <v>65</v>
      </c>
      <c r="Y10" s="2">
        <v>1.97</v>
      </c>
      <c r="Z10" s="2">
        <v>0.25</v>
      </c>
      <c r="AA10" s="2" t="s">
        <v>178</v>
      </c>
    </row>
    <row r="11" spans="1:27" x14ac:dyDescent="0.35">
      <c r="B11" s="1" t="s">
        <v>46</v>
      </c>
      <c r="C11" s="1">
        <v>71</v>
      </c>
      <c r="D11" s="1">
        <v>100.2</v>
      </c>
      <c r="E11" s="1">
        <v>4</v>
      </c>
      <c r="F11" s="1">
        <v>54</v>
      </c>
      <c r="G11" s="1">
        <v>1.94</v>
      </c>
      <c r="H11" s="1">
        <v>0.11</v>
      </c>
      <c r="I11" s="1">
        <v>37</v>
      </c>
      <c r="J11" s="1">
        <v>104.4</v>
      </c>
      <c r="K11" s="1">
        <v>3.8</v>
      </c>
      <c r="L11" s="1">
        <v>55</v>
      </c>
      <c r="M11" s="1">
        <v>2</v>
      </c>
      <c r="N11" s="1">
        <v>0.09</v>
      </c>
      <c r="O11" s="1">
        <v>5</v>
      </c>
      <c r="P11" s="1">
        <v>47</v>
      </c>
      <c r="Q11" s="1">
        <v>19.3</v>
      </c>
      <c r="R11" s="1">
        <v>10</v>
      </c>
      <c r="S11" s="1">
        <v>1.97</v>
      </c>
      <c r="T11" s="1">
        <v>0.08</v>
      </c>
      <c r="U11" s="1">
        <v>71</v>
      </c>
      <c r="V11" s="1">
        <v>71.900000000000006</v>
      </c>
      <c r="W11" s="1">
        <v>30.1</v>
      </c>
      <c r="X11" s="1">
        <v>181</v>
      </c>
      <c r="Y11" s="1">
        <v>2.06</v>
      </c>
      <c r="Z11" s="1">
        <v>0.11</v>
      </c>
      <c r="AA11" s="1" t="s">
        <v>179</v>
      </c>
    </row>
    <row r="12" spans="1:27" x14ac:dyDescent="0.35">
      <c r="B12" s="1" t="s">
        <v>47</v>
      </c>
      <c r="C12" s="1">
        <v>50</v>
      </c>
      <c r="D12" s="1">
        <v>90.9</v>
      </c>
      <c r="E12" s="1">
        <v>28.5</v>
      </c>
      <c r="F12" s="1">
        <v>26</v>
      </c>
      <c r="G12" s="1">
        <v>1.96</v>
      </c>
      <c r="H12" s="1">
        <v>0.2</v>
      </c>
      <c r="I12" s="1">
        <v>39</v>
      </c>
      <c r="J12" s="1">
        <v>90.7</v>
      </c>
      <c r="K12" s="1">
        <v>24.8</v>
      </c>
      <c r="L12" s="1">
        <v>12</v>
      </c>
      <c r="M12" s="1">
        <v>2.12</v>
      </c>
      <c r="N12" s="1">
        <v>0.12</v>
      </c>
      <c r="O12" s="1">
        <v>9</v>
      </c>
      <c r="P12" s="1">
        <v>18</v>
      </c>
      <c r="Q12" s="1">
        <v>18.600000000000001</v>
      </c>
      <c r="R12" s="1">
        <v>8</v>
      </c>
      <c r="S12" s="1">
        <v>2.11</v>
      </c>
      <c r="T12" s="1">
        <v>0.06</v>
      </c>
      <c r="AA12" s="1" t="s">
        <v>180</v>
      </c>
    </row>
    <row r="13" spans="1:27" x14ac:dyDescent="0.35">
      <c r="B13" s="1" t="s">
        <v>48</v>
      </c>
      <c r="U13" s="1">
        <v>106</v>
      </c>
      <c r="V13" s="1">
        <v>13.7</v>
      </c>
      <c r="W13" s="1">
        <v>17.3</v>
      </c>
      <c r="X13" s="1">
        <v>93</v>
      </c>
      <c r="Y13" s="1">
        <v>2.25</v>
      </c>
      <c r="Z13" s="1">
        <v>0.08</v>
      </c>
      <c r="AA13" s="1" t="s">
        <v>181</v>
      </c>
    </row>
    <row r="14" spans="1:27" x14ac:dyDescent="0.35">
      <c r="B14" s="1" t="s">
        <v>308</v>
      </c>
      <c r="C14" s="1">
        <v>13</v>
      </c>
      <c r="D14" s="1">
        <v>79.3</v>
      </c>
      <c r="E14" s="1">
        <v>40.299999999999997</v>
      </c>
      <c r="F14" s="1">
        <v>16</v>
      </c>
      <c r="G14" s="1">
        <v>2.06</v>
      </c>
      <c r="H14" s="1">
        <v>0.2</v>
      </c>
      <c r="I14" s="1">
        <v>13</v>
      </c>
      <c r="J14" s="1">
        <v>95</v>
      </c>
      <c r="K14" s="1">
        <v>21.1</v>
      </c>
      <c r="L14" s="1">
        <v>17</v>
      </c>
      <c r="M14" s="1">
        <v>2.27</v>
      </c>
      <c r="N14" s="1">
        <v>0.08</v>
      </c>
      <c r="O14" s="1">
        <v>66</v>
      </c>
      <c r="P14" s="1">
        <v>10.3</v>
      </c>
      <c r="Q14" s="1">
        <v>10.8</v>
      </c>
      <c r="R14" s="1">
        <v>55</v>
      </c>
      <c r="S14" s="1">
        <v>2.2000000000000002</v>
      </c>
      <c r="T14" s="1">
        <v>0.16</v>
      </c>
      <c r="AA14" s="1" t="s">
        <v>182</v>
      </c>
    </row>
    <row r="15" spans="1:27" x14ac:dyDescent="0.35">
      <c r="A15" s="1">
        <v>374</v>
      </c>
      <c r="B15" s="1" t="s">
        <v>159</v>
      </c>
      <c r="U15" s="1">
        <v>70</v>
      </c>
      <c r="V15" s="1">
        <v>64.900000000000006</v>
      </c>
      <c r="W15" s="1">
        <v>31</v>
      </c>
      <c r="X15" s="1">
        <v>175</v>
      </c>
      <c r="Y15" s="1">
        <v>1.88</v>
      </c>
      <c r="Z15" s="1">
        <v>0.28000000000000003</v>
      </c>
      <c r="AA15" s="1" t="s">
        <v>270</v>
      </c>
    </row>
    <row r="16" spans="1:27" x14ac:dyDescent="0.35">
      <c r="B16" s="1" t="s">
        <v>160</v>
      </c>
      <c r="U16" s="1">
        <v>70</v>
      </c>
      <c r="V16" s="1">
        <v>42.7</v>
      </c>
      <c r="W16" s="1">
        <v>32.1</v>
      </c>
      <c r="X16" s="1">
        <v>116</v>
      </c>
      <c r="Y16" s="1">
        <v>2.04</v>
      </c>
      <c r="Z16" s="1">
        <v>0.16</v>
      </c>
      <c r="AA16" s="1" t="s">
        <v>271</v>
      </c>
    </row>
    <row r="17" spans="1:27" x14ac:dyDescent="0.35">
      <c r="B17" s="1" t="s">
        <v>279</v>
      </c>
      <c r="C17" s="1">
        <v>5</v>
      </c>
      <c r="D17" s="1">
        <v>91.8</v>
      </c>
      <c r="E17" s="1">
        <v>11.8</v>
      </c>
      <c r="F17" s="1">
        <v>13</v>
      </c>
      <c r="G17" s="1">
        <v>1.81</v>
      </c>
      <c r="H17" s="1">
        <v>0.11</v>
      </c>
      <c r="I17" s="1">
        <v>31</v>
      </c>
      <c r="J17" s="1">
        <v>61.9</v>
      </c>
      <c r="K17" s="1">
        <v>38.1</v>
      </c>
      <c r="L17" s="1">
        <v>48</v>
      </c>
      <c r="M17" s="1">
        <v>1.77</v>
      </c>
      <c r="N17" s="1">
        <v>0.13</v>
      </c>
      <c r="O17" s="1">
        <v>6</v>
      </c>
      <c r="P17" s="1">
        <v>5.7</v>
      </c>
      <c r="Q17" s="1">
        <v>5.5</v>
      </c>
      <c r="R17" s="1">
        <v>3</v>
      </c>
      <c r="S17" s="1">
        <v>1.9</v>
      </c>
      <c r="T17" s="1">
        <v>0.05</v>
      </c>
      <c r="U17" s="1">
        <v>10</v>
      </c>
      <c r="V17" s="1">
        <v>1</v>
      </c>
      <c r="W17" s="1">
        <v>0.5</v>
      </c>
      <c r="AA17" s="1" t="s">
        <v>272</v>
      </c>
    </row>
    <row r="18" spans="1:27" x14ac:dyDescent="0.35">
      <c r="B18" s="1" t="s">
        <v>161</v>
      </c>
      <c r="C18" s="1">
        <v>31</v>
      </c>
      <c r="D18" s="1">
        <v>102.2</v>
      </c>
      <c r="E18" s="1">
        <v>10</v>
      </c>
      <c r="F18" s="1">
        <v>99</v>
      </c>
      <c r="G18" s="1">
        <v>1.61</v>
      </c>
      <c r="H18" s="1">
        <v>0.08</v>
      </c>
      <c r="I18" s="1">
        <v>1</v>
      </c>
      <c r="J18" s="1">
        <v>108</v>
      </c>
      <c r="O18" s="1">
        <v>3</v>
      </c>
      <c r="P18" s="1">
        <v>19.3</v>
      </c>
      <c r="Q18" s="1">
        <v>10.199999999999999</v>
      </c>
      <c r="R18" s="1">
        <v>3</v>
      </c>
      <c r="S18" s="1">
        <v>1.55</v>
      </c>
      <c r="T18" s="1">
        <v>0.03</v>
      </c>
      <c r="U18" s="1">
        <v>15</v>
      </c>
      <c r="V18" s="1">
        <v>13.4</v>
      </c>
      <c r="W18" s="1">
        <v>16.899999999999999</v>
      </c>
      <c r="X18" s="1">
        <v>10</v>
      </c>
      <c r="Y18" s="1">
        <v>1.64</v>
      </c>
      <c r="Z18" s="1">
        <v>0.09</v>
      </c>
      <c r="AA18" s="1" t="s">
        <v>273</v>
      </c>
    </row>
    <row r="19" spans="1:27" x14ac:dyDescent="0.35">
      <c r="B19" s="1" t="s">
        <v>162</v>
      </c>
      <c r="C19" s="1">
        <v>8</v>
      </c>
      <c r="D19" s="1">
        <v>102.4</v>
      </c>
      <c r="E19" s="1">
        <v>3.4</v>
      </c>
      <c r="F19" s="1">
        <v>24</v>
      </c>
      <c r="G19" s="1">
        <v>1.83</v>
      </c>
      <c r="H19" s="1">
        <v>0.15</v>
      </c>
      <c r="I19" s="1">
        <v>13</v>
      </c>
      <c r="J19" s="1">
        <v>93.8</v>
      </c>
      <c r="K19" s="1">
        <v>24.8</v>
      </c>
      <c r="L19" s="1">
        <v>23</v>
      </c>
      <c r="M19" s="1">
        <v>1.79</v>
      </c>
      <c r="N19" s="1">
        <v>1.1299999999999999</v>
      </c>
      <c r="O19" s="1">
        <v>9</v>
      </c>
      <c r="P19" s="1">
        <v>55.2</v>
      </c>
      <c r="Q19" s="1">
        <v>41.2</v>
      </c>
      <c r="R19" s="1">
        <v>18</v>
      </c>
      <c r="S19" s="1">
        <v>1.7</v>
      </c>
      <c r="T19" s="1">
        <v>0.03</v>
      </c>
      <c r="AA19" s="1" t="s">
        <v>269</v>
      </c>
    </row>
    <row r="20" spans="1:27" x14ac:dyDescent="0.35">
      <c r="A20" s="1" t="s">
        <v>334</v>
      </c>
      <c r="C20" s="1">
        <f>SUM(C5:C19)</f>
        <v>384</v>
      </c>
      <c r="F20" s="1">
        <f>SUM(F5:F19)</f>
        <v>627</v>
      </c>
      <c r="I20" s="1">
        <f>SUM(I10:I19)</f>
        <v>171</v>
      </c>
      <c r="L20" s="1">
        <f>SUM(L10:L19)</f>
        <v>199</v>
      </c>
      <c r="O20" s="1">
        <f>SUM(O5:O19)</f>
        <v>175</v>
      </c>
      <c r="R20" s="1">
        <f>SUM(R7:R19)</f>
        <v>314</v>
      </c>
      <c r="U20" s="1">
        <v>547</v>
      </c>
      <c r="X20" s="1">
        <v>1058</v>
      </c>
    </row>
    <row r="22" spans="1:27" x14ac:dyDescent="0.35">
      <c r="H22" s="1" t="s">
        <v>367</v>
      </c>
    </row>
  </sheetData>
  <mergeCells count="4">
    <mergeCell ref="C1:H1"/>
    <mergeCell ref="I1:N1"/>
    <mergeCell ref="O1:T1"/>
    <mergeCell ref="U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By Expedition</vt:lpstr>
      <vt:lpstr>Nanno oozes, chalks, Foram ooze</vt:lpstr>
      <vt:lpstr>Silts, clays, sands</vt:lpstr>
      <vt:lpstr>Shallow Carbonates</vt:lpstr>
      <vt:lpstr>Siliceous Oozes</vt:lpstr>
      <vt:lpstr>Volcaniclastics</vt:lpstr>
      <vt:lpstr>Glacial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</dc:creator>
  <cp:lastModifiedBy>Lorri Peters</cp:lastModifiedBy>
  <dcterms:created xsi:type="dcterms:W3CDTF">2018-05-01T21:44:19Z</dcterms:created>
  <dcterms:modified xsi:type="dcterms:W3CDTF">2020-01-22T18:26:29Z</dcterms:modified>
</cp:coreProperties>
</file>